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88" yWindow="504" windowWidth="8316" windowHeight="498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Доходы!$4:$6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5" i="4"/>
  <c r="F16"/>
  <c r="F17"/>
  <c r="F18"/>
  <c r="F19"/>
  <c r="F20"/>
  <c r="F21"/>
  <c r="F22"/>
  <c r="F23"/>
  <c r="F24"/>
  <c r="F7"/>
  <c r="F9" i="3"/>
  <c r="F10"/>
  <c r="F11"/>
  <c r="F12"/>
  <c r="F13"/>
  <c r="F14"/>
  <c r="F15"/>
  <c r="F16"/>
  <c r="F17"/>
  <c r="F18"/>
  <c r="F20"/>
  <c r="F21"/>
  <c r="F22"/>
  <c r="F23"/>
  <c r="F24"/>
  <c r="F25"/>
  <c r="F26"/>
  <c r="F28"/>
  <c r="F29"/>
  <c r="F30"/>
  <c r="F31"/>
  <c r="F32"/>
  <c r="F33"/>
  <c r="F34"/>
  <c r="F35"/>
  <c r="F36"/>
  <c r="F37"/>
  <c r="F44"/>
  <c r="F45"/>
  <c r="F46"/>
  <c r="F47"/>
  <c r="F49"/>
  <c r="F50"/>
  <c r="F51"/>
  <c r="F52"/>
  <c r="F53"/>
  <c r="F54"/>
  <c r="F55"/>
  <c r="F56"/>
  <c r="F57"/>
  <c r="F58"/>
  <c r="F61"/>
  <c r="F62"/>
  <c r="F63"/>
  <c r="F64"/>
  <c r="F65"/>
  <c r="F70"/>
  <c r="F71"/>
  <c r="F72"/>
  <c r="F73"/>
  <c r="F75"/>
  <c r="F76"/>
  <c r="F77"/>
  <c r="F78"/>
  <c r="F88"/>
  <c r="F89"/>
  <c r="F93"/>
  <c r="F95"/>
  <c r="F107"/>
  <c r="F108"/>
  <c r="F109"/>
  <c r="F110"/>
  <c r="F111"/>
  <c r="F112"/>
  <c r="F113"/>
  <c r="F114"/>
  <c r="F115"/>
  <c r="F116"/>
  <c r="F124"/>
  <c r="F125"/>
  <c r="F126"/>
  <c r="F127"/>
  <c r="F128"/>
  <c r="F129"/>
  <c r="F130"/>
  <c r="F131"/>
  <c r="F132"/>
  <c r="F133"/>
  <c r="F135"/>
  <c r="F136"/>
  <c r="F137"/>
  <c r="F138"/>
  <c r="F139"/>
  <c r="F140"/>
  <c r="F141"/>
  <c r="F142"/>
  <c r="F143"/>
  <c r="F144"/>
  <c r="F145"/>
  <c r="F154"/>
  <c r="F155"/>
  <c r="F156"/>
  <c r="F157"/>
  <c r="F158"/>
  <c r="F159"/>
  <c r="F173"/>
  <c r="F174"/>
  <c r="F175"/>
  <c r="F176"/>
  <c r="F178"/>
  <c r="F7"/>
  <c r="F9" i="2"/>
  <c r="F10"/>
  <c r="F11"/>
  <c r="F12"/>
  <c r="F13"/>
  <c r="F14"/>
  <c r="F16"/>
  <c r="F17"/>
  <c r="F18"/>
  <c r="F19"/>
  <c r="F20"/>
  <c r="F21"/>
  <c r="F22"/>
  <c r="F23"/>
  <c r="F24"/>
  <c r="F26"/>
  <c r="F27"/>
  <c r="F30"/>
  <c r="F31"/>
  <c r="F32"/>
  <c r="F33"/>
  <c r="F34"/>
  <c r="F35"/>
  <c r="F36"/>
  <c r="F37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7"/>
  <c r="F68"/>
  <c r="F72"/>
  <c r="F73"/>
  <c r="F74"/>
  <c r="F75"/>
  <c r="F76"/>
  <c r="F77"/>
  <c r="F80"/>
  <c r="F81"/>
  <c r="F82"/>
  <c r="F83"/>
  <c r="F84"/>
  <c r="F85"/>
  <c r="F86"/>
  <c r="F89"/>
  <c r="F90"/>
  <c r="F7"/>
</calcChain>
</file>

<file path=xl/sharedStrings.xml><?xml version="1.0" encoding="utf-8"?>
<sst xmlns="http://schemas.openxmlformats.org/spreadsheetml/2006/main" count="958" uniqueCount="471">
  <si>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</si>
  <si>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</si>
  <si>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</si>
  <si>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</si>
  <si>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</si>
  <si>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</si>
  <si>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</si>
  <si>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</si>
  <si>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</si>
  <si>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</si>
  <si>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</si>
  <si>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</si>
  <si>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</si>
  <si>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</si>
  <si>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</si>
  <si>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</si>
  <si>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</si>
  <si>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</si>
  <si>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</si>
  <si>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</si>
  <si>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</si>
  <si>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</si>
  <si>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</si>
  <si>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</si>
  <si>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</si>
  <si>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</si>
  <si>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</si>
  <si>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</si>
  <si>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</si>
  <si>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</si>
  <si>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</si>
  <si>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</si>
  <si>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</si>
  <si>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</si>
  <si>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</si>
  <si>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</si>
  <si>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</si>
  <si>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</si>
  <si>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</si>
  <si>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</si>
  <si>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</si>
  <si>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</si>
  <si>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</si>
  <si>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</si>
  <si>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</si>
  <si>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</si>
  <si>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</si>
  <si>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</si>
  <si>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</si>
  <si>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</si>
  <si>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</si>
  <si>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</si>
  <si>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</si>
  <si>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</si>
  <si>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</si>
  <si>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</si>
  <si>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</si>
  <si>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</si>
  <si>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</si>
  <si>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</si>
  <si>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</si>
  <si>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</si>
  <si>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</si>
  <si>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</si>
  <si>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</si>
  <si>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</si>
  <si>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</si>
  <si>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</si>
  <si>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</si>
  <si>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</si>
  <si>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</si>
  <si>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</si>
  <si>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</si>
  <si>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</si>
  <si>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</si>
  <si>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</si>
  <si>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</si>
  <si>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</si>
  <si>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</si>
  <si>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</si>
  <si>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</si>
  <si>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</si>
  <si>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</si>
  <si>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</si>
  <si>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</si>
  <si>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</si>
  <si>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</si>
  <si>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</si>
  <si>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</si>
  <si>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</si>
  <si>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</si>
  <si>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</si>
  <si>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</si>
  <si>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</si>
  <si>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</si>
  <si>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</si>
  <si>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</si>
  <si>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</si>
  <si>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</si>
  <si>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</si>
  <si>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</si>
  <si>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</si>
  <si>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</si>
  <si>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</si>
  <si>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</si>
  <si>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</si>
  <si>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</si>
  <si>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</si>
  <si>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</si>
  <si>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</si>
  <si>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</si>
  <si>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</si>
  <si>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</si>
  <si>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</si>
  <si>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</si>
  <si>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</si>
  <si>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</si>
  <si>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</si>
  <si>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</si>
  <si>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</si>
  <si>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</si>
  <si>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</si>
  <si>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</si>
  <si>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</si>
  <si>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</si>
  <si>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</si>
  <si>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</si>
  <si>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</si>
  <si>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</si>
  <si>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</si>
  <si>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</si>
  <si>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</si>
  <si>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</si>
  <si>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</si>
  <si>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</si>
  <si>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</si>
  <si>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</si>
  <si>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</si>
  <si>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</si>
  <si>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</si>
  <si>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</si>
  <si>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</si>
  <si>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</si>
  <si>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</si>
  <si>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</si>
  <si>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</si>
  <si>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</si>
  <si>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</si>
  <si>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</si>
  <si>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</si>
  <si>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</si>
  <si>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</si>
  <si>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</si>
  <si>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</si>
  <si>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</si>
  <si>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</si>
  <si>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</si>
  <si>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</si>
  <si>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</si>
  <si>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</si>
  <si>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</si>
  <si>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</si>
  <si>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</si>
  <si>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</si>
  <si>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</si>
  <si>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</si>
  <si>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</si>
  <si>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</si>
  <si>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</si>
  <si>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</si>
  <si>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</si>
  <si>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</si>
  <si>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</si>
  <si>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</si>
  <si>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</si>
  <si>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</si>
  <si>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</si>
  <si>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</si>
  <si>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</si>
  <si>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</si>
  <si>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</si>
  <si>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</si>
  <si>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</si>
  <si>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</si>
  <si>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</si>
  <si>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</si>
  <si>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</si>
  <si>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</si>
  <si>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</si>
  <si>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</si>
  <si>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</si>
  <si>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</si>
  <si>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</si>
  <si>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</si>
  <si>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</si>
  <si>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</si>
  <si>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</si>
  <si>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</si>
  <si>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</si>
  <si>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</si>
  <si>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</si>
  <si>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</si>
  <si>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</si>
  <si>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</si>
  <si>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</si>
  <si>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</si>
  <si>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</si>
  <si>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</si>
  <si>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</si>
  <si>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</si>
  <si>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</si>
  <si>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</si>
  <si>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</si>
  <si>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</si>
  <si>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</si>
  <si>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</si>
  <si>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</si>
  <si>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</si>
  <si>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 Социальные выплаты гражданам, кроме публичных нормативных социальных выплат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</si>
  <si>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</si>
  <si>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</si>
  <si>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</si>
  <si>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</si>
  <si>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</si>
  <si>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</si>
  <si>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</si>
  <si>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</si>
  <si>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</si>
  <si>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</si>
  <si>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</si>
  <si>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</si>
  <si>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</si>
  <si>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</si>
  <si>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</si>
  <si>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</si>
  <si>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</si>
  <si>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</si>
  <si>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</si>
  <si>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</si>
  <si>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</si>
  <si>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</si>
  <si>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</si>
  <si>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</si>
  <si>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</si>
  <si>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</si>
  <si>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</si>
  <si>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</si>
  <si>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</si>
  <si>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</si>
  <si>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</si>
  <si>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</si>
  <si>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</si>
  <si>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</si>
  <si>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</si>
  <si>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</si>
  <si>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</si>
  <si>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</si>
  <si>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</si>
  <si>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</si>
  <si>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</si>
  <si>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</si>
  <si>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</si>
  <si>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</si>
  <si>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</si>
  <si>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</si>
  <si>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</si>
  <si>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</si>
  <si>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</si>
  <si>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</si>
  <si>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</si>
  <si>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</si>
  <si>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</si>
  <si>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</si>
  <si>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</si>
  <si>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</si>
  <si>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</si>
  <si>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</si>
  <si>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</si>
  <si>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</si>
  <si>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</si>
  <si>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</si>
  <si>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</si>
  <si>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</si>
  <si>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</si>
  <si>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</si>
  <si>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</si>
  <si>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</si>
  <si>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</si>
  <si>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</si>
  <si>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</si>
  <si>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</si>
  <si>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</si>
  <si>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</si>
  <si>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</si>
  <si>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</si>
  <si>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</si>
  <si>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</si>
  <si>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</si>
  <si>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</si>
  <si>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</si>
  <si>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</si>
  <si>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</si>
  <si>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</si>
  <si>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</si>
  <si>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</si>
  <si>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</si>
  <si>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</si>
  <si>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</si>
  <si>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</si>
  <si>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</si>
  <si>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</si>
  <si>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</si>
  <si>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</si>
  <si>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</si>
  <si>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</si>
  <si>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</si>
  <si>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</si>
  <si>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</si>
  <si>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</si>
  <si>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</si>
  <si>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</si>
  <si>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</si>
  <si>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</si>
  <si>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</si>
  <si>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</si>
  <si>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</si>
  <si>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</si>
  <si>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</si>
  <si>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</si>
  <si>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</si>
  <si>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</si>
  <si>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</si>
  <si>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</si>
  <si>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</si>
  <si>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</si>
  <si>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</si>
  <si>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</si>
  <si>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</si>
  <si>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</si>
  <si>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</si>
  <si>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</si>
  <si>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</si>
  <si>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</si>
  <si>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</si>
  <si>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</si>
  <si>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</si>
  <si>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</si>
  <si>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</si>
  <si>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</si>
  <si>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</si>
  <si>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</si>
  <si>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</si>
  <si>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</si>
  <si>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</si>
  <si>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</si>
  <si>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</si>
  <si>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</si>
  <si>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</si>
  <si>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</si>
  <si>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</si>
  <si>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</si>
  <si>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</si>
  <si>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</si>
  <si>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</si>
  <si>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</si>
  <si>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</si>
  <si>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</si>
  <si>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</si>
  <si>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</si>
  <si>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</si>
  <si>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</si>
  <si>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</si>
  <si>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</si>
  <si>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</si>
  <si>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</si>
  <si>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</si>
  <si>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</si>
  <si>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</si>
  <si>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</si>
  <si>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</si>
  <si>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</si>
  <si>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</si>
  <si>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</si>
  <si>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</si>
  <si>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</si>
  <si>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</si>
  <si>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</si>
  <si>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</si>
  <si>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</si>
  <si>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</si>
  <si>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</si>
  <si>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</si>
  <si>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</si>
  <si>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</si>
  <si>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</si>
  <si>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</si>
  <si>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</si>
  <si>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</si>
  <si>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</si>
  <si>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</si>
  <si>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</si>
  <si>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</si>
  <si>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</si>
  <si>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</si>
  <si>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</si>
  <si>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</si>
  <si>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</si>
  <si>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</si>
  <si>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</si>
  <si>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</si>
  <si>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</si>
  <si>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</si>
  <si>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</si>
  <si>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</si>
  <si>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</si>
  <si>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</si>
  <si>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</si>
  <si>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</si>
  <si>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</si>
  <si>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</si>
  <si>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</si>
  <si>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</si>
  <si>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</si>
  <si>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</si>
  <si>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</si>
  <si>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</si>
  <si>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</si>
  <si>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</si>
  <si>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</si>
  <si>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</si>
  <si>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</si>
  <si>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</si>
  <si>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</si>
  <si>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</si>
  <si>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</si>
  <si>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</si>
  <si>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</si>
  <si>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</si>
  <si>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</si>
  <si>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</si>
  <si>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</si>
  <si>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</si>
  <si>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</si>
  <si>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</si>
  <si>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</si>
  <si>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</si>
  <si>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</si>
  <si>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</si>
  <si>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</si>
  <si>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</si>
  <si>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</si>
  <si>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</si>
  <si>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</si>
  <si>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</si>
  <si>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</si>
  <si>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</si>
  <si>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</si>
  <si>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</si>
  <si>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</si>
  <si>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</si>
  <si>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</si>
  <si>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</si>
  <si>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</si>
  <si>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</si>
  <si>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</si>
  <si>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</si>
  <si>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Сведения об исполнении бюджета Кадошкинского муниципального района</t>
  </si>
  <si>
    <t>на 1 марта 2017 года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</si>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</sst>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28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4"/>
      <color theme="1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377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  <xf numFmtId="0" fontId="12" fillId="0" borderId="1"/>
    <xf numFmtId="0" fontId="12" fillId="0" borderId="1"/>
    <xf numFmtId="0" fontId="12" fillId="0" borderId="1"/>
    <xf numFmtId="0" fontId="13" fillId="0" borderId="1"/>
    <xf numFmtId="0" fontId="4" fillId="0" borderId="1">
      <alignment horizontal="left"/>
    </xf>
    <xf numFmtId="0" fontId="4" fillId="0" borderId="1">
      <alignment horizontal="left"/>
    </xf>
    <xf numFmtId="0" fontId="14" fillId="0" borderId="1"/>
    <xf numFmtId="0" fontId="14" fillId="0" borderId="1"/>
    <xf numFmtId="0" fontId="4" fillId="0" borderId="1">
      <alignment horizontal="left"/>
    </xf>
    <xf numFmtId="4" fontId="15" fillId="0" borderId="31">
      <alignment horizontal="right"/>
    </xf>
    <xf numFmtId="4" fontId="15" fillId="0" borderId="20">
      <alignment horizontal="right"/>
    </xf>
    <xf numFmtId="49" fontId="15" fillId="0" borderId="1">
      <alignment horizontal="right"/>
    </xf>
    <xf numFmtId="0" fontId="15" fillId="0" borderId="40">
      <alignment horizontal="left" wrapText="1"/>
    </xf>
    <xf numFmtId="0" fontId="15" fillId="0" borderId="43">
      <alignment horizontal="left" wrapText="1" indent="1"/>
    </xf>
    <xf numFmtId="0" fontId="16" fillId="0" borderId="21">
      <alignment horizontal="left" wrapText="1"/>
    </xf>
    <xf numFmtId="0" fontId="15" fillId="4" borderId="1"/>
    <xf numFmtId="0" fontId="15" fillId="0" borderId="6"/>
    <xf numFmtId="0" fontId="15" fillId="0" borderId="1">
      <alignment horizontal="center"/>
    </xf>
    <xf numFmtId="0" fontId="14" fillId="0" borderId="6"/>
    <xf numFmtId="4" fontId="15" fillId="0" borderId="32">
      <alignment horizontal="right"/>
    </xf>
    <xf numFmtId="49" fontId="15" fillId="0" borderId="21">
      <alignment horizontal="center"/>
    </xf>
    <xf numFmtId="4" fontId="15" fillId="0" borderId="39">
      <alignment horizontal="right"/>
    </xf>
    <xf numFmtId="0" fontId="16" fillId="0" borderId="1">
      <alignment horizontal="center"/>
    </xf>
    <xf numFmtId="0" fontId="16" fillId="0" borderId="6"/>
    <xf numFmtId="0" fontId="15" fillId="0" borderId="23">
      <alignment horizontal="left" wrapText="1"/>
    </xf>
    <xf numFmtId="0" fontId="15" fillId="0" borderId="30">
      <alignment horizontal="left" wrapText="1" indent="1"/>
    </xf>
    <xf numFmtId="0" fontId="15" fillId="0" borderId="23">
      <alignment horizontal="left" wrapText="1" indent="2"/>
    </xf>
    <xf numFmtId="0" fontId="15" fillId="0" borderId="40">
      <alignment horizontal="left" wrapText="1" indent="2"/>
    </xf>
    <xf numFmtId="0" fontId="15" fillId="0" borderId="1">
      <alignment horizontal="center" wrapText="1"/>
    </xf>
    <xf numFmtId="49" fontId="15" fillId="0" borderId="6">
      <alignment horizontal="left"/>
    </xf>
    <xf numFmtId="49" fontId="15" fillId="0" borderId="34">
      <alignment horizontal="center" wrapText="1"/>
    </xf>
    <xf numFmtId="49" fontId="15" fillId="0" borderId="34">
      <alignment horizontal="left" wrapText="1"/>
    </xf>
    <xf numFmtId="49" fontId="15" fillId="0" borderId="34">
      <alignment horizontal="center" shrinkToFit="1"/>
    </xf>
    <xf numFmtId="49" fontId="15" fillId="0" borderId="31">
      <alignment horizontal="center" shrinkToFit="1"/>
    </xf>
    <xf numFmtId="0" fontId="15" fillId="0" borderId="43">
      <alignment horizontal="left" wrapText="1"/>
    </xf>
    <xf numFmtId="0" fontId="15" fillId="0" borderId="40">
      <alignment horizontal="left" wrapText="1" indent="1"/>
    </xf>
    <xf numFmtId="0" fontId="15" fillId="0" borderId="43">
      <alignment horizontal="left" wrapText="1" indent="2"/>
    </xf>
    <xf numFmtId="0" fontId="14" fillId="0" borderId="53"/>
    <xf numFmtId="0" fontId="14" fillId="0" borderId="12"/>
    <xf numFmtId="49" fontId="15" fillId="0" borderId="32">
      <alignment horizontal="center"/>
    </xf>
    <xf numFmtId="0" fontId="16" fillId="0" borderId="11">
      <alignment horizontal="center" vertical="center" textRotation="90" wrapText="1"/>
    </xf>
    <xf numFmtId="0" fontId="16" fillId="0" borderId="12">
      <alignment horizontal="center" vertical="center" textRotation="90" wrapText="1"/>
    </xf>
    <xf numFmtId="0" fontId="15" fillId="0" borderId="1">
      <alignment vertical="center"/>
    </xf>
    <xf numFmtId="0" fontId="16" fillId="0" borderId="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">
      <alignment horizontal="center" vertical="center" textRotation="90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6">
      <alignment wrapText="1"/>
    </xf>
    <xf numFmtId="0" fontId="17" fillId="0" borderId="10">
      <alignment wrapText="1"/>
    </xf>
    <xf numFmtId="0" fontId="17" fillId="0" borderId="12">
      <alignment wrapText="1"/>
    </xf>
    <xf numFmtId="0" fontId="15" fillId="0" borderId="10">
      <alignment horizontal="center" vertical="top" wrapText="1"/>
    </xf>
    <xf numFmtId="0" fontId="16" fillId="0" borderId="41"/>
    <xf numFmtId="49" fontId="18" fillId="0" borderId="42">
      <alignment horizontal="left" vertical="center" wrapText="1"/>
    </xf>
    <xf numFmtId="49" fontId="15" fillId="0" borderId="43">
      <alignment horizontal="left" vertical="center" wrapText="1" indent="2"/>
    </xf>
    <xf numFmtId="49" fontId="15" fillId="0" borderId="40">
      <alignment horizontal="left" vertical="center" wrapText="1" indent="3"/>
    </xf>
    <xf numFmtId="49" fontId="15" fillId="0" borderId="42">
      <alignment horizontal="left" vertical="center" wrapText="1" indent="3"/>
    </xf>
    <xf numFmtId="49" fontId="15" fillId="0" borderId="44">
      <alignment horizontal="left" vertical="center" wrapText="1" indent="3"/>
    </xf>
    <xf numFmtId="0" fontId="18" fillId="0" borderId="41">
      <alignment horizontal="left" vertical="center" wrapText="1"/>
    </xf>
    <xf numFmtId="49" fontId="15" fillId="0" borderId="12">
      <alignment horizontal="left" vertical="center" wrapText="1" indent="3"/>
    </xf>
    <xf numFmtId="49" fontId="15" fillId="0" borderId="1">
      <alignment horizontal="left" vertical="center" wrapText="1" indent="3"/>
    </xf>
    <xf numFmtId="49" fontId="15" fillId="0" borderId="6">
      <alignment horizontal="left" vertical="center" wrapText="1" indent="3"/>
    </xf>
    <xf numFmtId="49" fontId="18" fillId="0" borderId="41">
      <alignment horizontal="left" vertical="center" wrapText="1"/>
    </xf>
    <xf numFmtId="0" fontId="15" fillId="0" borderId="42">
      <alignment horizontal="left" vertical="center" wrapText="1"/>
    </xf>
    <xf numFmtId="0" fontId="15" fillId="0" borderId="44">
      <alignment horizontal="left" vertical="center" wrapText="1"/>
    </xf>
    <xf numFmtId="49" fontId="18" fillId="0" borderId="54">
      <alignment horizontal="left" vertical="center" wrapText="1"/>
    </xf>
    <xf numFmtId="49" fontId="15" fillId="0" borderId="55">
      <alignment horizontal="left" vertical="center" wrapText="1"/>
    </xf>
    <xf numFmtId="49" fontId="15" fillId="0" borderId="56">
      <alignment horizontal="left" vertical="center" wrapText="1"/>
    </xf>
    <xf numFmtId="49" fontId="16" fillId="0" borderId="19">
      <alignment horizontal="center"/>
    </xf>
    <xf numFmtId="49" fontId="16" fillId="0" borderId="28">
      <alignment horizontal="center" vertical="center" wrapText="1"/>
    </xf>
    <xf numFmtId="49" fontId="15" fillId="0" borderId="24">
      <alignment horizontal="center" vertical="center" wrapText="1"/>
    </xf>
    <xf numFmtId="49" fontId="15" fillId="0" borderId="34">
      <alignment horizontal="center" vertical="center" wrapText="1"/>
    </xf>
    <xf numFmtId="49" fontId="15" fillId="0" borderId="28">
      <alignment horizontal="center" vertical="center" wrapText="1"/>
    </xf>
    <xf numFmtId="49" fontId="15" fillId="0" borderId="12">
      <alignment horizontal="center" vertical="center" wrapText="1"/>
    </xf>
    <xf numFmtId="49" fontId="15" fillId="0" borderId="1">
      <alignment horizontal="center" vertical="center" wrapText="1"/>
    </xf>
    <xf numFmtId="49" fontId="15" fillId="0" borderId="6">
      <alignment horizontal="center" vertical="center" wrapText="1"/>
    </xf>
    <xf numFmtId="49" fontId="16" fillId="0" borderId="19">
      <alignment horizontal="center" vertical="center" wrapText="1"/>
    </xf>
    <xf numFmtId="49" fontId="15" fillId="0" borderId="45">
      <alignment horizontal="center" vertical="center" wrapText="1"/>
    </xf>
    <xf numFmtId="0" fontId="14" fillId="0" borderId="17"/>
    <xf numFmtId="0" fontId="15" fillId="0" borderId="19">
      <alignment horizontal="center" vertical="center"/>
    </xf>
    <xf numFmtId="0" fontId="15" fillId="0" borderId="24">
      <alignment horizontal="center" vertical="center"/>
    </xf>
    <xf numFmtId="0" fontId="15" fillId="0" borderId="34">
      <alignment horizontal="center" vertical="center"/>
    </xf>
    <xf numFmtId="0" fontId="15" fillId="0" borderId="28">
      <alignment horizontal="center" vertical="center"/>
    </xf>
    <xf numFmtId="49" fontId="15" fillId="0" borderId="20">
      <alignment horizontal="center" vertical="center"/>
    </xf>
    <xf numFmtId="49" fontId="15" fillId="0" borderId="25">
      <alignment horizontal="center" vertical="center"/>
    </xf>
    <xf numFmtId="49" fontId="15" fillId="0" borderId="31">
      <alignment horizontal="center" vertical="center"/>
    </xf>
    <xf numFmtId="49" fontId="15" fillId="0" borderId="10">
      <alignment horizontal="center" vertical="center"/>
    </xf>
    <xf numFmtId="49" fontId="15" fillId="0" borderId="6">
      <alignment horizontal="center"/>
    </xf>
    <xf numFmtId="0" fontId="15" fillId="0" borderId="12">
      <alignment horizontal="center"/>
    </xf>
    <xf numFmtId="0" fontId="15" fillId="0" borderId="1">
      <alignment horizontal="center"/>
    </xf>
    <xf numFmtId="49" fontId="15" fillId="0" borderId="6"/>
    <xf numFmtId="0" fontId="15" fillId="0" borderId="10">
      <alignment horizontal="center" vertical="top"/>
    </xf>
    <xf numFmtId="49" fontId="15" fillId="0" borderId="10">
      <alignment horizontal="center" vertical="top" wrapText="1"/>
    </xf>
    <xf numFmtId="0" fontId="15" fillId="0" borderId="25"/>
    <xf numFmtId="4" fontId="15" fillId="0" borderId="12">
      <alignment horizontal="right"/>
    </xf>
    <xf numFmtId="4" fontId="15" fillId="0" borderId="1">
      <alignment horizontal="right" shrinkToFit="1"/>
    </xf>
    <xf numFmtId="4" fontId="15" fillId="0" borderId="6">
      <alignment horizontal="right"/>
    </xf>
    <xf numFmtId="4" fontId="15" fillId="0" borderId="2">
      <alignment horizontal="right"/>
    </xf>
    <xf numFmtId="0" fontId="15" fillId="0" borderId="12"/>
    <xf numFmtId="0" fontId="15" fillId="0" borderId="10">
      <alignment horizontal="center" vertical="top" wrapText="1"/>
    </xf>
    <xf numFmtId="0" fontId="15" fillId="0" borderId="6">
      <alignment horizontal="center"/>
    </xf>
    <xf numFmtId="49" fontId="15" fillId="0" borderId="12">
      <alignment horizontal="center"/>
    </xf>
    <xf numFmtId="49" fontId="15" fillId="0" borderId="1">
      <alignment horizontal="left"/>
    </xf>
    <xf numFmtId="4" fontId="15" fillId="0" borderId="25">
      <alignment horizontal="right"/>
    </xf>
    <xf numFmtId="0" fontId="15" fillId="0" borderId="10">
      <alignment horizontal="center" vertical="top"/>
    </xf>
    <xf numFmtId="4" fontId="15" fillId="0" borderId="26">
      <alignment horizontal="right"/>
    </xf>
    <xf numFmtId="0" fontId="15" fillId="0" borderId="26"/>
    <xf numFmtId="4" fontId="15" fillId="0" borderId="46">
      <alignment horizontal="right"/>
    </xf>
    <xf numFmtId="0" fontId="14" fillId="5" borderId="1"/>
    <xf numFmtId="0" fontId="16" fillId="0" borderId="1"/>
    <xf numFmtId="0" fontId="19" fillId="0" borderId="1"/>
    <xf numFmtId="0" fontId="15" fillId="0" borderId="1">
      <alignment horizontal="left"/>
    </xf>
    <xf numFmtId="0" fontId="15" fillId="0" borderId="1"/>
    <xf numFmtId="0" fontId="20" fillId="0" borderId="1"/>
    <xf numFmtId="0" fontId="14" fillId="0" borderId="1"/>
    <xf numFmtId="0" fontId="14" fillId="5" borderId="6"/>
    <xf numFmtId="49" fontId="15" fillId="0" borderId="10">
      <alignment horizontal="center" vertical="center" wrapText="1"/>
    </xf>
    <xf numFmtId="49" fontId="15" fillId="0" borderId="10">
      <alignment horizontal="center" vertical="center" wrapText="1"/>
    </xf>
    <xf numFmtId="0" fontId="14" fillId="5" borderId="8"/>
    <xf numFmtId="0" fontId="15" fillId="0" borderId="18">
      <alignment horizontal="left" wrapText="1"/>
    </xf>
    <xf numFmtId="0" fontId="15" fillId="0" borderId="23">
      <alignment horizontal="left" wrapText="1" indent="1"/>
    </xf>
    <xf numFmtId="0" fontId="15" fillId="0" borderId="41">
      <alignment horizontal="left" wrapText="1" indent="2"/>
    </xf>
    <xf numFmtId="0" fontId="14" fillId="5" borderId="29"/>
    <xf numFmtId="0" fontId="21" fillId="0" borderId="1">
      <alignment horizontal="center" wrapText="1"/>
    </xf>
    <xf numFmtId="0" fontId="22" fillId="0" borderId="1">
      <alignment horizontal="center" vertical="top"/>
    </xf>
    <xf numFmtId="0" fontId="15" fillId="0" borderId="6">
      <alignment wrapText="1"/>
    </xf>
    <xf numFmtId="0" fontId="15" fillId="0" borderId="8">
      <alignment wrapText="1"/>
    </xf>
    <xf numFmtId="0" fontId="15" fillId="0" borderId="12">
      <alignment horizontal="left"/>
    </xf>
    <xf numFmtId="0" fontId="14" fillId="5" borderId="47"/>
    <xf numFmtId="49" fontId="15" fillId="0" borderId="19">
      <alignment horizontal="center" wrapText="1"/>
    </xf>
    <xf numFmtId="49" fontId="15" fillId="0" borderId="24">
      <alignment horizontal="center" wrapText="1"/>
    </xf>
    <xf numFmtId="49" fontId="15" fillId="0" borderId="28">
      <alignment horizontal="center"/>
    </xf>
    <xf numFmtId="0" fontId="14" fillId="5" borderId="12"/>
    <xf numFmtId="0" fontId="14" fillId="5" borderId="48"/>
    <xf numFmtId="0" fontId="15" fillId="0" borderId="17"/>
    <xf numFmtId="0" fontId="15" fillId="0" borderId="1">
      <alignment horizontal="left"/>
    </xf>
    <xf numFmtId="49" fontId="15" fillId="0" borderId="12"/>
    <xf numFmtId="49" fontId="15" fillId="0" borderId="1"/>
    <xf numFmtId="49" fontId="15" fillId="0" borderId="20">
      <alignment horizontal="center"/>
    </xf>
    <xf numFmtId="49" fontId="15" fillId="0" borderId="25">
      <alignment horizontal="center"/>
    </xf>
    <xf numFmtId="49" fontId="15" fillId="0" borderId="10">
      <alignment horizontal="center"/>
    </xf>
    <xf numFmtId="49" fontId="15" fillId="0" borderId="10">
      <alignment horizontal="center" vertical="center" wrapText="1"/>
    </xf>
    <xf numFmtId="49" fontId="15" fillId="0" borderId="2">
      <alignment horizontal="center" vertical="center" wrapText="1"/>
    </xf>
    <xf numFmtId="0" fontId="14" fillId="5" borderId="49"/>
    <xf numFmtId="4" fontId="15" fillId="0" borderId="10">
      <alignment horizontal="right"/>
    </xf>
    <xf numFmtId="0" fontId="15" fillId="4" borderId="17"/>
    <xf numFmtId="0" fontId="21" fillId="0" borderId="1">
      <alignment horizontal="center" wrapText="1"/>
    </xf>
    <xf numFmtId="0" fontId="23" fillId="0" borderId="13"/>
    <xf numFmtId="49" fontId="24" fillId="0" borderId="15">
      <alignment horizontal="right"/>
    </xf>
    <xf numFmtId="0" fontId="15" fillId="0" borderId="15">
      <alignment horizontal="right"/>
    </xf>
    <xf numFmtId="0" fontId="23" fillId="0" borderId="6"/>
    <xf numFmtId="0" fontId="15" fillId="0" borderId="2">
      <alignment horizontal="center"/>
    </xf>
    <xf numFmtId="49" fontId="14" fillId="0" borderId="3">
      <alignment horizontal="center"/>
    </xf>
    <xf numFmtId="14" fontId="15" fillId="0" borderId="4">
      <alignment horizontal="center"/>
    </xf>
    <xf numFmtId="0" fontId="15" fillId="0" borderId="5">
      <alignment horizontal="center"/>
    </xf>
    <xf numFmtId="49" fontId="15" fillId="0" borderId="7">
      <alignment horizontal="center"/>
    </xf>
    <xf numFmtId="49" fontId="15" fillId="0" borderId="4">
      <alignment horizontal="center"/>
    </xf>
    <xf numFmtId="0" fontId="15" fillId="0" borderId="4">
      <alignment horizontal="center"/>
    </xf>
    <xf numFmtId="49" fontId="15" fillId="0" borderId="9">
      <alignment horizontal="center"/>
    </xf>
    <xf numFmtId="0" fontId="20" fillId="0" borderId="17"/>
    <xf numFmtId="0" fontId="23" fillId="0" borderId="1"/>
    <xf numFmtId="0" fontId="14" fillId="0" borderId="14"/>
    <xf numFmtId="0" fontId="14" fillId="0" borderId="16"/>
    <xf numFmtId="0" fontId="15" fillId="0" borderId="21">
      <alignment horizontal="left" wrapText="1"/>
    </xf>
    <xf numFmtId="49" fontId="15" fillId="0" borderId="26">
      <alignment horizontal="center"/>
    </xf>
    <xf numFmtId="0" fontId="21" fillId="0" borderId="1">
      <alignment horizontal="left" wrapText="1"/>
    </xf>
    <xf numFmtId="49" fontId="14" fillId="0" borderId="1"/>
    <xf numFmtId="0" fontId="15" fillId="0" borderId="1">
      <alignment horizontal="right"/>
    </xf>
    <xf numFmtId="49" fontId="15" fillId="0" borderId="1">
      <alignment horizontal="right"/>
    </xf>
    <xf numFmtId="4" fontId="15" fillId="0" borderId="21">
      <alignment horizontal="right"/>
    </xf>
    <xf numFmtId="0" fontId="15" fillId="0" borderId="1">
      <alignment horizontal="left" wrapText="1"/>
    </xf>
    <xf numFmtId="0" fontId="15" fillId="0" borderId="6">
      <alignment horizontal="left"/>
    </xf>
    <xf numFmtId="0" fontId="15" fillId="0" borderId="30">
      <alignment horizontal="left" wrapText="1"/>
    </xf>
    <xf numFmtId="0" fontId="15" fillId="0" borderId="8"/>
    <xf numFmtId="0" fontId="16" fillId="0" borderId="36">
      <alignment horizontal="left" wrapText="1"/>
    </xf>
    <xf numFmtId="0" fontId="15" fillId="0" borderId="32">
      <alignment horizontal="left" wrapText="1" indent="2"/>
    </xf>
    <xf numFmtId="49" fontId="15" fillId="0" borderId="1">
      <alignment horizontal="center" wrapText="1"/>
    </xf>
    <xf numFmtId="49" fontId="15" fillId="0" borderId="28">
      <alignment horizontal="center" wrapText="1"/>
    </xf>
    <xf numFmtId="0" fontId="15" fillId="0" borderId="35"/>
    <xf numFmtId="0" fontId="15" fillId="0" borderId="37">
      <alignment horizontal="center" wrapText="1"/>
    </xf>
    <xf numFmtId="0" fontId="14" fillId="5" borderId="17"/>
    <xf numFmtId="49" fontId="15" fillId="0" borderId="34">
      <alignment horizontal="center"/>
    </xf>
    <xf numFmtId="49" fontId="15" fillId="0" borderId="1">
      <alignment horizontal="center"/>
    </xf>
    <xf numFmtId="49" fontId="15" fillId="0" borderId="31">
      <alignment horizontal="center" wrapText="1"/>
    </xf>
    <xf numFmtId="49" fontId="15" fillId="0" borderId="38">
      <alignment horizontal="center" wrapText="1"/>
    </xf>
    <xf numFmtId="49" fontId="15" fillId="0" borderId="31">
      <alignment horizontal="center"/>
    </xf>
    <xf numFmtId="49" fontId="15" fillId="0" borderId="6"/>
  </cellStyleXfs>
  <cellXfs count="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4" fillId="0" borderId="16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49" fontId="6" fillId="0" borderId="10" xfId="38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4" fillId="0" borderId="25" xfId="94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49" fontId="27" fillId="0" borderId="57" xfId="37" applyFont="1" applyBorder="1" applyAlignment="1" applyProtection="1">
      <alignment horizontal="center" vertical="center" wrapText="1"/>
      <protection locked="0"/>
    </xf>
    <xf numFmtId="49" fontId="27" fillId="0" borderId="57" xfId="38" applyNumberFormat="1" applyFont="1" applyBorder="1" applyAlignment="1" applyProtection="1">
      <alignment horizontal="center" vertical="center" wrapText="1"/>
    </xf>
    <xf numFmtId="0" fontId="4" fillId="0" borderId="1" xfId="66" applyNumberFormat="1" applyBorder="1" applyProtection="1"/>
    <xf numFmtId="49" fontId="27" fillId="0" borderId="2" xfId="39" applyNumberFormat="1" applyFont="1" applyProtection="1">
      <alignment horizontal="center" vertical="center" wrapText="1"/>
    </xf>
    <xf numFmtId="49" fontId="6" fillId="0" borderId="57" xfId="37" applyBorder="1" applyAlignment="1" applyProtection="1">
      <alignment horizontal="center" vertical="center" wrapText="1"/>
      <protection locked="0"/>
    </xf>
    <xf numFmtId="49" fontId="6" fillId="0" borderId="57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0" fontId="25" fillId="0" borderId="1" xfId="193" applyFont="1" applyAlignment="1" applyProtection="1">
      <alignment horizontal="center" wrapText="1"/>
      <protection locked="0"/>
    </xf>
    <xf numFmtId="49" fontId="27" fillId="0" borderId="51" xfId="38" applyNumberFormat="1" applyFont="1" applyBorder="1" applyAlignment="1" applyProtection="1">
      <alignment horizontal="center" vertical="center" wrapText="1"/>
    </xf>
    <xf numFmtId="0" fontId="26" fillId="0" borderId="1" xfId="1" applyNumberFormat="1" applyFont="1" applyProtection="1"/>
    <xf numFmtId="4" fontId="6" fillId="0" borderId="10" xfId="43" applyNumberFormat="1" applyProtection="1">
      <alignment horizontal="right"/>
    </xf>
    <xf numFmtId="4" fontId="6" fillId="0" borderId="31" xfId="69" applyNumberFormat="1" applyProtection="1">
      <alignment horizontal="right"/>
    </xf>
    <xf numFmtId="0" fontId="4" fillId="0" borderId="1" xfId="11" applyNumberFormat="1" applyBorder="1" applyProtection="1"/>
    <xf numFmtId="49" fontId="27" fillId="0" borderId="58" xfId="39" applyNumberFormat="1" applyFont="1" applyBorder="1" applyProtection="1">
      <alignment horizontal="center" vertical="center" wrapText="1"/>
    </xf>
  </cellXfs>
  <cellStyles count="377">
    <cellStyle name="br" xfId="177"/>
    <cellStyle name="br 2" xfId="192"/>
    <cellStyle name="br 2 2" xfId="194"/>
    <cellStyle name="col" xfId="176"/>
    <cellStyle name="col 2" xfId="191"/>
    <cellStyle name="col 2 2" xfId="195"/>
    <cellStyle name="style0" xfId="178"/>
    <cellStyle name="style0 2" xfId="196"/>
    <cellStyle name="td" xfId="179"/>
    <cellStyle name="td 2" xfId="197"/>
    <cellStyle name="tr" xfId="175"/>
    <cellStyle name="tr 2" xfId="190"/>
    <cellStyle name="tr 2 2" xfId="198"/>
    <cellStyle name="xl100" xfId="61"/>
    <cellStyle name="xl100 2" xfId="199"/>
    <cellStyle name="xl101" xfId="68"/>
    <cellStyle name="xl101 2" xfId="200"/>
    <cellStyle name="xl102" xfId="82"/>
    <cellStyle name="xl102 2" xfId="201"/>
    <cellStyle name="xl103" xfId="76"/>
    <cellStyle name="xl103 2" xfId="202"/>
    <cellStyle name="xl104" xfId="64"/>
    <cellStyle name="xl104 2" xfId="203"/>
    <cellStyle name="xl105" xfId="69"/>
    <cellStyle name="xl105 2" xfId="204"/>
    <cellStyle name="xl106" xfId="83"/>
    <cellStyle name="xl106 2" xfId="205"/>
    <cellStyle name="xl107" xfId="62"/>
    <cellStyle name="xl107 2" xfId="206"/>
    <cellStyle name="xl108" xfId="70"/>
    <cellStyle name="xl108 2" xfId="207"/>
    <cellStyle name="xl109" xfId="73"/>
    <cellStyle name="xl109 2" xfId="208"/>
    <cellStyle name="xl110" xfId="84"/>
    <cellStyle name="xl110 2" xfId="209"/>
    <cellStyle name="xl111" xfId="71"/>
    <cellStyle name="xl111 2" xfId="210"/>
    <cellStyle name="xl112" xfId="85"/>
    <cellStyle name="xl112 2" xfId="211"/>
    <cellStyle name="xl113" xfId="77"/>
    <cellStyle name="xl113 2" xfId="212"/>
    <cellStyle name="xl114" xfId="87"/>
    <cellStyle name="xl114 2" xfId="213"/>
    <cellStyle name="xl115" xfId="65"/>
    <cellStyle name="xl115 2" xfId="214"/>
    <cellStyle name="xl116" xfId="66"/>
    <cellStyle name="xl116 2" xfId="215"/>
    <cellStyle name="xl117" xfId="89"/>
    <cellStyle name="xl117 2" xfId="216"/>
    <cellStyle name="xl118" xfId="90"/>
    <cellStyle name="xl118 2" xfId="217"/>
    <cellStyle name="xl119" xfId="92"/>
    <cellStyle name="xl119 2" xfId="218"/>
    <cellStyle name="xl120" xfId="96"/>
    <cellStyle name="xl120 2" xfId="219"/>
    <cellStyle name="xl121" xfId="99"/>
    <cellStyle name="xl121 2" xfId="220"/>
    <cellStyle name="xl122" xfId="189"/>
    <cellStyle name="xl122 2" xfId="221"/>
    <cellStyle name="xl123" xfId="101"/>
    <cellStyle name="xl123 2" xfId="222"/>
    <cellStyle name="xl124" xfId="88"/>
    <cellStyle name="xl124 2" xfId="223"/>
    <cellStyle name="xl125" xfId="91"/>
    <cellStyle name="xl125 2" xfId="224"/>
    <cellStyle name="xl126" xfId="97"/>
    <cellStyle name="xl126 2" xfId="225"/>
    <cellStyle name="xl127" xfId="102"/>
    <cellStyle name="xl127 2" xfId="226"/>
    <cellStyle name="xl128" xfId="103"/>
    <cellStyle name="xl128 2" xfId="227"/>
    <cellStyle name="xl129" xfId="93"/>
    <cellStyle name="xl129 2" xfId="228"/>
    <cellStyle name="xl130" xfId="98"/>
    <cellStyle name="xl130 2" xfId="229"/>
    <cellStyle name="xl131" xfId="100"/>
    <cellStyle name="xl131 2" xfId="230"/>
    <cellStyle name="xl132" xfId="104"/>
    <cellStyle name="xl132 2" xfId="231"/>
    <cellStyle name="xl133" xfId="94"/>
    <cellStyle name="xl133 2" xfId="232"/>
    <cellStyle name="xl134" xfId="95"/>
    <cellStyle name="xl134 2" xfId="233"/>
    <cellStyle name="xl135" xfId="105"/>
    <cellStyle name="xl135 2" xfId="234"/>
    <cellStyle name="xl136" xfId="130"/>
    <cellStyle name="xl136 2" xfId="235"/>
    <cellStyle name="xl137" xfId="134"/>
    <cellStyle name="xl137 2" xfId="236"/>
    <cellStyle name="xl138" xfId="138"/>
    <cellStyle name="xl138 2" xfId="237"/>
    <cellStyle name="xl139" xfId="144"/>
    <cellStyle name="xl139 2" xfId="238"/>
    <cellStyle name="xl140" xfId="145"/>
    <cellStyle name="xl140 2" xfId="239"/>
    <cellStyle name="xl141" xfId="146"/>
    <cellStyle name="xl141 2" xfId="240"/>
    <cellStyle name="xl142" xfId="148"/>
    <cellStyle name="xl142 2" xfId="241"/>
    <cellStyle name="xl143" xfId="171"/>
    <cellStyle name="xl143 2" xfId="242"/>
    <cellStyle name="xl144" xfId="172"/>
    <cellStyle name="xl144 2" xfId="243"/>
    <cellStyle name="xl145" xfId="173"/>
    <cellStyle name="xl145 2" xfId="244"/>
    <cellStyle name="xl146" xfId="106"/>
    <cellStyle name="xl146 2" xfId="245"/>
    <cellStyle name="xl147" xfId="111"/>
    <cellStyle name="xl147 2" xfId="246"/>
    <cellStyle name="xl148" xfId="114"/>
    <cellStyle name="xl148 2" xfId="247"/>
    <cellStyle name="xl149" xfId="116"/>
    <cellStyle name="xl149 2" xfId="248"/>
    <cellStyle name="xl150" xfId="121"/>
    <cellStyle name="xl150 2" xfId="249"/>
    <cellStyle name="xl151" xfId="123"/>
    <cellStyle name="xl151 2" xfId="250"/>
    <cellStyle name="xl152" xfId="125"/>
    <cellStyle name="xl152 2" xfId="251"/>
    <cellStyle name="xl153" xfId="126"/>
    <cellStyle name="xl153 2" xfId="252"/>
    <cellStyle name="xl154" xfId="131"/>
    <cellStyle name="xl154 2" xfId="253"/>
    <cellStyle name="xl155" xfId="135"/>
    <cellStyle name="xl155 2" xfId="254"/>
    <cellStyle name="xl156" xfId="139"/>
    <cellStyle name="xl156 2" xfId="255"/>
    <cellStyle name="xl157" xfId="147"/>
    <cellStyle name="xl157 2" xfId="256"/>
    <cellStyle name="xl158" xfId="150"/>
    <cellStyle name="xl158 2" xfId="257"/>
    <cellStyle name="xl159" xfId="154"/>
    <cellStyle name="xl159 2" xfId="258"/>
    <cellStyle name="xl160" xfId="158"/>
    <cellStyle name="xl160 2" xfId="259"/>
    <cellStyle name="xl161" xfId="162"/>
    <cellStyle name="xl161 2" xfId="260"/>
    <cellStyle name="xl162" xfId="112"/>
    <cellStyle name="xl162 2" xfId="261"/>
    <cellStyle name="xl163" xfId="115"/>
    <cellStyle name="xl163 2" xfId="262"/>
    <cellStyle name="xl164" xfId="117"/>
    <cellStyle name="xl164 2" xfId="263"/>
    <cellStyle name="xl165" xfId="122"/>
    <cellStyle name="xl165 2" xfId="264"/>
    <cellStyle name="xl166" xfId="124"/>
    <cellStyle name="xl166 2" xfId="265"/>
    <cellStyle name="xl167" xfId="127"/>
    <cellStyle name="xl167 2" xfId="266"/>
    <cellStyle name="xl168" xfId="132"/>
    <cellStyle name="xl168 2" xfId="267"/>
    <cellStyle name="xl169" xfId="136"/>
    <cellStyle name="xl169 2" xfId="268"/>
    <cellStyle name="xl170" xfId="140"/>
    <cellStyle name="xl170 2" xfId="269"/>
    <cellStyle name="xl171" xfId="142"/>
    <cellStyle name="xl171 2" xfId="270"/>
    <cellStyle name="xl172" xfId="149"/>
    <cellStyle name="xl172 2" xfId="271"/>
    <cellStyle name="xl173" xfId="151"/>
    <cellStyle name="xl173 2" xfId="272"/>
    <cellStyle name="xl174" xfId="152"/>
    <cellStyle name="xl174 2" xfId="273"/>
    <cellStyle name="xl175" xfId="153"/>
    <cellStyle name="xl175 2" xfId="274"/>
    <cellStyle name="xl176" xfId="155"/>
    <cellStyle name="xl176 2" xfId="275"/>
    <cellStyle name="xl177" xfId="156"/>
    <cellStyle name="xl177 2" xfId="276"/>
    <cellStyle name="xl178" xfId="157"/>
    <cellStyle name="xl178 2" xfId="277"/>
    <cellStyle name="xl179" xfId="159"/>
    <cellStyle name="xl179 2" xfId="278"/>
    <cellStyle name="xl180" xfId="160"/>
    <cellStyle name="xl180 2" xfId="279"/>
    <cellStyle name="xl181" xfId="161"/>
    <cellStyle name="xl181 2" xfId="280"/>
    <cellStyle name="xl182" xfId="163"/>
    <cellStyle name="xl182 2" xfId="281"/>
    <cellStyle name="xl183" xfId="164"/>
    <cellStyle name="xl183 2" xfId="282"/>
    <cellStyle name="xl184" xfId="167"/>
    <cellStyle name="xl184 2" xfId="283"/>
    <cellStyle name="xl185" xfId="169"/>
    <cellStyle name="xl185 2" xfId="284"/>
    <cellStyle name="xl186" xfId="170"/>
    <cellStyle name="xl186 2" xfId="285"/>
    <cellStyle name="xl187" xfId="107"/>
    <cellStyle name="xl187 2" xfId="286"/>
    <cellStyle name="xl188" xfId="109"/>
    <cellStyle name="xl188 2" xfId="287"/>
    <cellStyle name="xl189" xfId="118"/>
    <cellStyle name="xl189 2" xfId="288"/>
    <cellStyle name="xl190" xfId="128"/>
    <cellStyle name="xl190 2" xfId="289"/>
    <cellStyle name="xl191" xfId="133"/>
    <cellStyle name="xl191 2" xfId="290"/>
    <cellStyle name="xl192" xfId="137"/>
    <cellStyle name="xl192 2" xfId="291"/>
    <cellStyle name="xl193" xfId="141"/>
    <cellStyle name="xl193 2" xfId="292"/>
    <cellStyle name="xl194" xfId="174"/>
    <cellStyle name="xl194 2" xfId="293"/>
    <cellStyle name="xl195" xfId="110"/>
    <cellStyle name="xl195 2" xfId="294"/>
    <cellStyle name="xl196" xfId="165"/>
    <cellStyle name="xl196 2" xfId="295"/>
    <cellStyle name="xl197" xfId="168"/>
    <cellStyle name="xl197 2" xfId="296"/>
    <cellStyle name="xl198" xfId="166"/>
    <cellStyle name="xl198 2" xfId="297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1 2" xfId="298"/>
    <cellStyle name="xl22" xfId="1"/>
    <cellStyle name="xl22 2" xfId="299"/>
    <cellStyle name="xl23" xfId="8"/>
    <cellStyle name="xl23 2" xfId="300"/>
    <cellStyle name="xl24" xfId="12"/>
    <cellStyle name="xl24 2" xfId="301"/>
    <cellStyle name="xl25" xfId="19"/>
    <cellStyle name="xl25 2" xfId="302"/>
    <cellStyle name="xl26" xfId="34"/>
    <cellStyle name="xl26 2" xfId="303"/>
    <cellStyle name="xl27" xfId="6"/>
    <cellStyle name="xl27 2" xfId="304"/>
    <cellStyle name="xl28" xfId="181"/>
    <cellStyle name="xl28 2" xfId="305"/>
    <cellStyle name="xl29" xfId="36"/>
    <cellStyle name="xl29 2" xfId="306"/>
    <cellStyle name="xl30" xfId="38"/>
    <cellStyle name="xl30 2" xfId="307"/>
    <cellStyle name="xl31" xfId="182"/>
    <cellStyle name="xl31 2" xfId="308"/>
    <cellStyle name="xl32" xfId="40"/>
    <cellStyle name="xl32 2" xfId="309"/>
    <cellStyle name="xl33" xfId="46"/>
    <cellStyle name="xl33 2" xfId="310"/>
    <cellStyle name="xl34" xfId="51"/>
    <cellStyle name="xl34 2" xfId="311"/>
    <cellStyle name="xl35" xfId="183"/>
    <cellStyle name="xl35 2" xfId="312"/>
    <cellStyle name="xl36" xfId="2"/>
    <cellStyle name="xl36 2" xfId="313"/>
    <cellStyle name="xl37" xfId="13"/>
    <cellStyle name="xl37 2" xfId="314"/>
    <cellStyle name="xl38" xfId="26"/>
    <cellStyle name="xl38 2" xfId="315"/>
    <cellStyle name="xl39" xfId="28"/>
    <cellStyle name="xl39 2" xfId="316"/>
    <cellStyle name="xl40" xfId="30"/>
    <cellStyle name="xl40 2" xfId="317"/>
    <cellStyle name="xl41" xfId="184"/>
    <cellStyle name="xl41 2" xfId="318"/>
    <cellStyle name="xl42" xfId="41"/>
    <cellStyle name="xl42 2" xfId="319"/>
    <cellStyle name="xl43" xfId="47"/>
    <cellStyle name="xl43 2" xfId="320"/>
    <cellStyle name="xl44" xfId="52"/>
    <cellStyle name="xl44 2" xfId="321"/>
    <cellStyle name="xl45" xfId="185"/>
    <cellStyle name="xl45 2" xfId="322"/>
    <cellStyle name="xl46" xfId="55"/>
    <cellStyle name="xl46 2" xfId="323"/>
    <cellStyle name="xl47" xfId="20"/>
    <cellStyle name="xl47 2" xfId="324"/>
    <cellStyle name="xl48" xfId="31"/>
    <cellStyle name="xl48 2" xfId="325"/>
    <cellStyle name="xl49" xfId="23"/>
    <cellStyle name="xl49 2" xfId="326"/>
    <cellStyle name="xl50" xfId="42"/>
    <cellStyle name="xl50 2" xfId="327"/>
    <cellStyle name="xl51" xfId="48"/>
    <cellStyle name="xl51 2" xfId="328"/>
    <cellStyle name="xl52" xfId="53"/>
    <cellStyle name="xl52 2" xfId="329"/>
    <cellStyle name="xl53" xfId="37"/>
    <cellStyle name="xl53 2" xfId="330"/>
    <cellStyle name="xl54" xfId="39"/>
    <cellStyle name="xl54 2" xfId="331"/>
    <cellStyle name="xl55" xfId="186"/>
    <cellStyle name="xl55 2" xfId="332"/>
    <cellStyle name="xl56" xfId="43"/>
    <cellStyle name="xl56 2" xfId="333"/>
    <cellStyle name="xl57" xfId="56"/>
    <cellStyle name="xl57 2" xfId="334"/>
    <cellStyle name="xl58" xfId="58"/>
    <cellStyle name="xl58 2" xfId="335"/>
    <cellStyle name="xl59" xfId="3"/>
    <cellStyle name="xl59 2" xfId="336"/>
    <cellStyle name="xl60" xfId="9"/>
    <cellStyle name="xl60 2" xfId="337"/>
    <cellStyle name="xl61" xfId="14"/>
    <cellStyle name="xl61 2" xfId="338"/>
    <cellStyle name="xl62" xfId="21"/>
    <cellStyle name="xl62 2" xfId="339"/>
    <cellStyle name="xl63" xfId="4"/>
    <cellStyle name="xl63 2" xfId="340"/>
    <cellStyle name="xl64" xfId="10"/>
    <cellStyle name="xl64 2" xfId="341"/>
    <cellStyle name="xl65" xfId="15"/>
    <cellStyle name="xl65 2" xfId="342"/>
    <cellStyle name="xl66" xfId="22"/>
    <cellStyle name="xl66 2" xfId="343"/>
    <cellStyle name="xl67" xfId="25"/>
    <cellStyle name="xl67 2" xfId="344"/>
    <cellStyle name="xl68" xfId="27"/>
    <cellStyle name="xl68 2" xfId="345"/>
    <cellStyle name="xl69" xfId="29"/>
    <cellStyle name="xl69 2" xfId="346"/>
    <cellStyle name="xl70" xfId="32"/>
    <cellStyle name="xl70 2" xfId="347"/>
    <cellStyle name="xl71" xfId="33"/>
    <cellStyle name="xl71 2" xfId="348"/>
    <cellStyle name="xl72" xfId="35"/>
    <cellStyle name="xl72 2" xfId="349"/>
    <cellStyle name="xl73" xfId="5"/>
    <cellStyle name="xl73 2" xfId="350"/>
    <cellStyle name="xl74" xfId="11"/>
    <cellStyle name="xl74 2" xfId="351"/>
    <cellStyle name="xl75" xfId="16"/>
    <cellStyle name="xl75 2" xfId="352"/>
    <cellStyle name="xl76" xfId="44"/>
    <cellStyle name="xl76 2" xfId="353"/>
    <cellStyle name="xl77" xfId="49"/>
    <cellStyle name="xl77 2" xfId="354"/>
    <cellStyle name="xl78" xfId="45"/>
    <cellStyle name="xl78 2" xfId="355"/>
    <cellStyle name="xl79" xfId="50"/>
    <cellStyle name="xl79 2" xfId="356"/>
    <cellStyle name="xl80" xfId="54"/>
    <cellStyle name="xl80 2" xfId="357"/>
    <cellStyle name="xl81" xfId="187"/>
    <cellStyle name="xl81 2" xfId="358"/>
    <cellStyle name="xl82" xfId="57"/>
    <cellStyle name="xl82 2" xfId="359"/>
    <cellStyle name="xl83" xfId="7"/>
    <cellStyle name="xl83 2" xfId="360"/>
    <cellStyle name="xl84" xfId="17"/>
    <cellStyle name="xl84 2" xfId="361"/>
    <cellStyle name="xl85" xfId="24"/>
    <cellStyle name="xl85 2" xfId="362"/>
    <cellStyle name="xl86" xfId="18"/>
    <cellStyle name="xl86 2" xfId="363"/>
    <cellStyle name="xl87" xfId="59"/>
    <cellStyle name="xl87 2" xfId="364"/>
    <cellStyle name="xl88" xfId="63"/>
    <cellStyle name="xl88 2" xfId="365"/>
    <cellStyle name="xl89" xfId="67"/>
    <cellStyle name="xl89 2" xfId="366"/>
    <cellStyle name="xl90" xfId="78"/>
    <cellStyle name="xl90 2" xfId="367"/>
    <cellStyle name="xl91" xfId="80"/>
    <cellStyle name="xl91 2" xfId="368"/>
    <cellStyle name="xl92" xfId="74"/>
    <cellStyle name="xl92 2" xfId="369"/>
    <cellStyle name="xl93" xfId="60"/>
    <cellStyle name="xl93 2" xfId="370"/>
    <cellStyle name="xl94" xfId="72"/>
    <cellStyle name="xl94 2" xfId="371"/>
    <cellStyle name="xl95" xfId="79"/>
    <cellStyle name="xl95 2" xfId="372"/>
    <cellStyle name="xl96" xfId="81"/>
    <cellStyle name="xl96 2" xfId="373"/>
    <cellStyle name="xl97" xfId="188"/>
    <cellStyle name="xl97 2" xfId="374"/>
    <cellStyle name="xl98" xfId="75"/>
    <cellStyle name="xl98 2" xfId="375"/>
    <cellStyle name="xl99" xfId="86"/>
    <cellStyle name="xl99 2" xfId="376"/>
    <cellStyle name="Обычный" xfId="0" builtinId="0"/>
    <cellStyle name="Обычный 2 2" xfId="19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tabSelected="1" workbookViewId="0">
      <selection activeCell="E4" sqref="E4:E5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ht="39" customHeight="1">
      <c r="A1" s="66" t="s">
        <v>466</v>
      </c>
      <c r="B1" s="66"/>
      <c r="C1" s="66"/>
      <c r="D1" s="66"/>
      <c r="E1" s="66"/>
      <c r="F1" s="66"/>
      <c r="G1" s="3"/>
    </row>
    <row r="2" spans="1:7" ht="16.8" customHeight="1">
      <c r="A2" s="66" t="s">
        <v>467</v>
      </c>
      <c r="B2" s="66"/>
      <c r="C2" s="66"/>
      <c r="D2" s="66"/>
      <c r="E2" s="66"/>
      <c r="F2" s="66"/>
      <c r="G2" s="3"/>
    </row>
    <row r="3" spans="1:7" ht="24.75" customHeight="1">
      <c r="A3" s="68" t="s">
        <v>0</v>
      </c>
      <c r="B3" s="2"/>
      <c r="C3" s="5"/>
      <c r="D3" s="8"/>
      <c r="E3" s="3"/>
      <c r="F3" s="3"/>
      <c r="G3" s="3"/>
    </row>
    <row r="4" spans="1:7" ht="11.4" customHeight="1">
      <c r="A4" s="55" t="s">
        <v>1</v>
      </c>
      <c r="B4" s="55" t="s">
        <v>2</v>
      </c>
      <c r="C4" s="55" t="s">
        <v>3</v>
      </c>
      <c r="D4" s="67" t="s">
        <v>468</v>
      </c>
      <c r="E4" s="60" t="s">
        <v>469</v>
      </c>
      <c r="F4" s="59" t="s">
        <v>470</v>
      </c>
      <c r="G4" s="71"/>
    </row>
    <row r="5" spans="1:7" ht="140.55000000000001" customHeight="1">
      <c r="A5" s="56"/>
      <c r="B5" s="56"/>
      <c r="C5" s="56"/>
      <c r="D5" s="65"/>
      <c r="E5" s="64"/>
      <c r="F5" s="63"/>
      <c r="G5" s="71"/>
    </row>
    <row r="6" spans="1:7" ht="11.4" customHeight="1" thickBot="1">
      <c r="A6" s="9" t="s">
        <v>4</v>
      </c>
      <c r="B6" s="9" t="s">
        <v>5</v>
      </c>
      <c r="C6" s="9" t="s">
        <v>6</v>
      </c>
      <c r="D6" s="62" t="s">
        <v>7</v>
      </c>
      <c r="E6" s="72" t="s">
        <v>8</v>
      </c>
      <c r="F6" s="72" t="s">
        <v>9</v>
      </c>
      <c r="G6" s="4"/>
    </row>
    <row r="7" spans="1:7" ht="21.75" customHeight="1">
      <c r="A7" s="10" t="s">
        <v>10</v>
      </c>
      <c r="B7" s="11" t="s">
        <v>11</v>
      </c>
      <c r="C7" s="12" t="s">
        <v>12</v>
      </c>
      <c r="D7" s="13">
        <v>93935027</v>
      </c>
      <c r="E7" s="13">
        <v>16180756.85</v>
      </c>
      <c r="F7" s="13">
        <f>E7/D7*100</f>
        <v>17.225477403652633</v>
      </c>
      <c r="G7" s="6"/>
    </row>
    <row r="8" spans="1:7" ht="15" customHeight="1">
      <c r="A8" s="14" t="s">
        <v>14</v>
      </c>
      <c r="B8" s="15"/>
      <c r="C8" s="16"/>
      <c r="D8" s="16"/>
      <c r="E8" s="16"/>
      <c r="F8" s="69"/>
      <c r="G8" s="6"/>
    </row>
    <row r="9" spans="1:7" ht="14.4" customHeight="1">
      <c r="A9" s="17" t="s">
        <v>15</v>
      </c>
      <c r="B9" s="18" t="s">
        <v>11</v>
      </c>
      <c r="C9" s="19" t="s">
        <v>16</v>
      </c>
      <c r="D9" s="13">
        <v>17970361</v>
      </c>
      <c r="E9" s="13">
        <v>2697642.85</v>
      </c>
      <c r="F9" s="69">
        <f t="shared" ref="F8:F56" si="0">E9/D9*100</f>
        <v>15.011623027495109</v>
      </c>
      <c r="G9" s="6"/>
    </row>
    <row r="10" spans="1:7" ht="14.4" customHeight="1">
      <c r="A10" s="17" t="s">
        <v>17</v>
      </c>
      <c r="B10" s="18" t="s">
        <v>11</v>
      </c>
      <c r="C10" s="19" t="s">
        <v>18</v>
      </c>
      <c r="D10" s="13">
        <v>11933400</v>
      </c>
      <c r="E10" s="13">
        <v>1964766</v>
      </c>
      <c r="F10" s="69">
        <f t="shared" si="0"/>
        <v>16.464427573030317</v>
      </c>
      <c r="G10" s="6"/>
    </row>
    <row r="11" spans="1:7" ht="14.4" customHeight="1">
      <c r="A11" s="17" t="s">
        <v>19</v>
      </c>
      <c r="B11" s="18" t="s">
        <v>11</v>
      </c>
      <c r="C11" s="19" t="s">
        <v>20</v>
      </c>
      <c r="D11" s="13">
        <v>11933400</v>
      </c>
      <c r="E11" s="13">
        <v>1964766</v>
      </c>
      <c r="F11" s="69">
        <f t="shared" si="0"/>
        <v>16.464427573030317</v>
      </c>
      <c r="G11" s="6"/>
    </row>
    <row r="12" spans="1:7" ht="57" customHeight="1">
      <c r="A12" s="17" t="s">
        <v>21</v>
      </c>
      <c r="B12" s="18" t="s">
        <v>11</v>
      </c>
      <c r="C12" s="19" t="s">
        <v>22</v>
      </c>
      <c r="D12" s="13">
        <v>11747000</v>
      </c>
      <c r="E12" s="13">
        <v>1963493.77</v>
      </c>
      <c r="F12" s="69">
        <f t="shared" si="0"/>
        <v>16.714852898612413</v>
      </c>
      <c r="G12" s="6"/>
    </row>
    <row r="13" spans="1:7" ht="79.8" customHeight="1">
      <c r="A13" s="17" t="s">
        <v>23</v>
      </c>
      <c r="B13" s="18" t="s">
        <v>11</v>
      </c>
      <c r="C13" s="19" t="s">
        <v>24</v>
      </c>
      <c r="D13" s="13">
        <v>150550</v>
      </c>
      <c r="E13" s="13">
        <v>-332</v>
      </c>
      <c r="F13" s="69">
        <f t="shared" si="0"/>
        <v>-0.22052474261042843</v>
      </c>
      <c r="G13" s="6"/>
    </row>
    <row r="14" spans="1:7" ht="34.200000000000003" customHeight="1">
      <c r="A14" s="17" t="s">
        <v>25</v>
      </c>
      <c r="B14" s="18" t="s">
        <v>11</v>
      </c>
      <c r="C14" s="19" t="s">
        <v>26</v>
      </c>
      <c r="D14" s="13">
        <v>35800</v>
      </c>
      <c r="E14" s="13">
        <v>1604.23</v>
      </c>
      <c r="F14" s="69">
        <f t="shared" si="0"/>
        <v>4.4810893854748599</v>
      </c>
      <c r="G14" s="6"/>
    </row>
    <row r="15" spans="1:7" ht="68.400000000000006" customHeight="1">
      <c r="A15" s="17" t="s">
        <v>27</v>
      </c>
      <c r="B15" s="18" t="s">
        <v>11</v>
      </c>
      <c r="C15" s="19" t="s">
        <v>28</v>
      </c>
      <c r="D15" s="13">
        <v>50</v>
      </c>
      <c r="E15" s="13" t="s">
        <v>13</v>
      </c>
      <c r="F15" s="69"/>
      <c r="G15" s="6"/>
    </row>
    <row r="16" spans="1:7" ht="22.8" customHeight="1">
      <c r="A16" s="17" t="s">
        <v>29</v>
      </c>
      <c r="B16" s="18" t="s">
        <v>11</v>
      </c>
      <c r="C16" s="19" t="s">
        <v>30</v>
      </c>
      <c r="D16" s="13">
        <v>1407500</v>
      </c>
      <c r="E16" s="13">
        <v>130104.68</v>
      </c>
      <c r="F16" s="69">
        <f t="shared" si="0"/>
        <v>9.2436717584369443</v>
      </c>
      <c r="G16" s="6"/>
    </row>
    <row r="17" spans="1:7" ht="22.8" customHeight="1">
      <c r="A17" s="17" t="s">
        <v>31</v>
      </c>
      <c r="B17" s="18" t="s">
        <v>11</v>
      </c>
      <c r="C17" s="19" t="s">
        <v>32</v>
      </c>
      <c r="D17" s="13">
        <v>1407500</v>
      </c>
      <c r="E17" s="13">
        <v>130104.68</v>
      </c>
      <c r="F17" s="69">
        <f t="shared" si="0"/>
        <v>9.2436717584369443</v>
      </c>
      <c r="G17" s="6"/>
    </row>
    <row r="18" spans="1:7" ht="45.6" customHeight="1">
      <c r="A18" s="17" t="s">
        <v>33</v>
      </c>
      <c r="B18" s="18" t="s">
        <v>11</v>
      </c>
      <c r="C18" s="19" t="s">
        <v>34</v>
      </c>
      <c r="D18" s="13">
        <v>480600</v>
      </c>
      <c r="E18" s="13">
        <v>46164.160000000003</v>
      </c>
      <c r="F18" s="69">
        <f t="shared" si="0"/>
        <v>9.6055264253017061</v>
      </c>
      <c r="G18" s="6"/>
    </row>
    <row r="19" spans="1:7" ht="57" customHeight="1">
      <c r="A19" s="17" t="s">
        <v>35</v>
      </c>
      <c r="B19" s="18" t="s">
        <v>11</v>
      </c>
      <c r="C19" s="19" t="s">
        <v>36</v>
      </c>
      <c r="D19" s="13">
        <v>4800</v>
      </c>
      <c r="E19" s="13">
        <v>484.14</v>
      </c>
      <c r="F19" s="69">
        <f t="shared" si="0"/>
        <v>10.08625</v>
      </c>
      <c r="G19" s="6"/>
    </row>
    <row r="20" spans="1:7" ht="45.6" customHeight="1">
      <c r="A20" s="17" t="s">
        <v>37</v>
      </c>
      <c r="B20" s="18" t="s">
        <v>11</v>
      </c>
      <c r="C20" s="19" t="s">
        <v>38</v>
      </c>
      <c r="D20" s="13">
        <v>1018200</v>
      </c>
      <c r="E20" s="13">
        <v>90647.61</v>
      </c>
      <c r="F20" s="69">
        <f t="shared" si="0"/>
        <v>8.9027312905126692</v>
      </c>
      <c r="G20" s="6"/>
    </row>
    <row r="21" spans="1:7" ht="45.6" customHeight="1">
      <c r="A21" s="17" t="s">
        <v>39</v>
      </c>
      <c r="B21" s="18" t="s">
        <v>11</v>
      </c>
      <c r="C21" s="19" t="s">
        <v>40</v>
      </c>
      <c r="D21" s="13">
        <v>-96100</v>
      </c>
      <c r="E21" s="13">
        <v>-7191.23</v>
      </c>
      <c r="F21" s="69">
        <f t="shared" si="0"/>
        <v>7.4830697190426632</v>
      </c>
      <c r="G21" s="6"/>
    </row>
    <row r="22" spans="1:7" ht="14.4" customHeight="1">
      <c r="A22" s="17" t="s">
        <v>41</v>
      </c>
      <c r="B22" s="18" t="s">
        <v>11</v>
      </c>
      <c r="C22" s="19" t="s">
        <v>42</v>
      </c>
      <c r="D22" s="13">
        <v>2321500</v>
      </c>
      <c r="E22" s="13">
        <v>414503.55</v>
      </c>
      <c r="F22" s="69">
        <f t="shared" si="0"/>
        <v>17.854988154210638</v>
      </c>
      <c r="G22" s="6"/>
    </row>
    <row r="23" spans="1:7" ht="22.8" customHeight="1">
      <c r="A23" s="17" t="s">
        <v>43</v>
      </c>
      <c r="B23" s="18" t="s">
        <v>11</v>
      </c>
      <c r="C23" s="19" t="s">
        <v>44</v>
      </c>
      <c r="D23" s="13">
        <v>2258100</v>
      </c>
      <c r="E23" s="13">
        <v>411682.71</v>
      </c>
      <c r="F23" s="69">
        <f t="shared" si="0"/>
        <v>18.231376378371198</v>
      </c>
      <c r="G23" s="6"/>
    </row>
    <row r="24" spans="1:7" ht="22.8" customHeight="1">
      <c r="A24" s="17" t="s">
        <v>43</v>
      </c>
      <c r="B24" s="18" t="s">
        <v>11</v>
      </c>
      <c r="C24" s="19" t="s">
        <v>45</v>
      </c>
      <c r="D24" s="13">
        <v>2258000</v>
      </c>
      <c r="E24" s="13">
        <v>411682.71</v>
      </c>
      <c r="F24" s="69">
        <f t="shared" si="0"/>
        <v>18.232183790965458</v>
      </c>
      <c r="G24" s="6"/>
    </row>
    <row r="25" spans="1:7" ht="34.200000000000003" customHeight="1">
      <c r="A25" s="17" t="s">
        <v>46</v>
      </c>
      <c r="B25" s="18" t="s">
        <v>11</v>
      </c>
      <c r="C25" s="19" t="s">
        <v>47</v>
      </c>
      <c r="D25" s="13">
        <v>100</v>
      </c>
      <c r="E25" s="13" t="s">
        <v>13</v>
      </c>
      <c r="F25" s="69"/>
      <c r="G25" s="6"/>
    </row>
    <row r="26" spans="1:7" ht="14.4" customHeight="1">
      <c r="A26" s="17" t="s">
        <v>48</v>
      </c>
      <c r="B26" s="18" t="s">
        <v>11</v>
      </c>
      <c r="C26" s="19" t="s">
        <v>49</v>
      </c>
      <c r="D26" s="13">
        <v>54500</v>
      </c>
      <c r="E26" s="13">
        <v>2820.84</v>
      </c>
      <c r="F26" s="69">
        <f t="shared" si="0"/>
        <v>5.1758532110091746</v>
      </c>
      <c r="G26" s="6"/>
    </row>
    <row r="27" spans="1:7" ht="14.4" customHeight="1">
      <c r="A27" s="17" t="s">
        <v>48</v>
      </c>
      <c r="B27" s="18" t="s">
        <v>11</v>
      </c>
      <c r="C27" s="19" t="s">
        <v>50</v>
      </c>
      <c r="D27" s="13">
        <v>54500</v>
      </c>
      <c r="E27" s="13">
        <v>2820.84</v>
      </c>
      <c r="F27" s="69">
        <f t="shared" si="0"/>
        <v>5.1758532110091746</v>
      </c>
      <c r="G27" s="6"/>
    </row>
    <row r="28" spans="1:7" ht="22.8" customHeight="1">
      <c r="A28" s="17" t="s">
        <v>51</v>
      </c>
      <c r="B28" s="18" t="s">
        <v>11</v>
      </c>
      <c r="C28" s="19" t="s">
        <v>52</v>
      </c>
      <c r="D28" s="13">
        <v>8900</v>
      </c>
      <c r="E28" s="13" t="s">
        <v>13</v>
      </c>
      <c r="F28" s="69"/>
      <c r="G28" s="6"/>
    </row>
    <row r="29" spans="1:7" ht="34.200000000000003" customHeight="1">
      <c r="A29" s="17" t="s">
        <v>53</v>
      </c>
      <c r="B29" s="18" t="s">
        <v>11</v>
      </c>
      <c r="C29" s="19" t="s">
        <v>54</v>
      </c>
      <c r="D29" s="13">
        <v>8900</v>
      </c>
      <c r="E29" s="13" t="s">
        <v>13</v>
      </c>
      <c r="F29" s="69"/>
      <c r="G29" s="6"/>
    </row>
    <row r="30" spans="1:7" ht="14.4" customHeight="1">
      <c r="A30" s="17" t="s">
        <v>55</v>
      </c>
      <c r="B30" s="18" t="s">
        <v>11</v>
      </c>
      <c r="C30" s="19" t="s">
        <v>56</v>
      </c>
      <c r="D30" s="13">
        <v>758300</v>
      </c>
      <c r="E30" s="13">
        <v>71252.95</v>
      </c>
      <c r="F30" s="69">
        <f t="shared" si="0"/>
        <v>9.3964064354477106</v>
      </c>
      <c r="G30" s="6"/>
    </row>
    <row r="31" spans="1:7" ht="22.8" customHeight="1">
      <c r="A31" s="17" t="s">
        <v>57</v>
      </c>
      <c r="B31" s="18" t="s">
        <v>11</v>
      </c>
      <c r="C31" s="19" t="s">
        <v>58</v>
      </c>
      <c r="D31" s="13">
        <v>528300</v>
      </c>
      <c r="E31" s="13">
        <v>56402.95</v>
      </c>
      <c r="F31" s="69">
        <f t="shared" si="0"/>
        <v>10.676310808252886</v>
      </c>
      <c r="G31" s="6"/>
    </row>
    <row r="32" spans="1:7" ht="34.200000000000003" customHeight="1">
      <c r="A32" s="17" t="s">
        <v>59</v>
      </c>
      <c r="B32" s="18" t="s">
        <v>11</v>
      </c>
      <c r="C32" s="19" t="s">
        <v>60</v>
      </c>
      <c r="D32" s="13">
        <v>528300</v>
      </c>
      <c r="E32" s="13">
        <v>56402.95</v>
      </c>
      <c r="F32" s="69">
        <f t="shared" si="0"/>
        <v>10.676310808252886</v>
      </c>
      <c r="G32" s="6"/>
    </row>
    <row r="33" spans="1:7" ht="22.8" customHeight="1">
      <c r="A33" s="17" t="s">
        <v>61</v>
      </c>
      <c r="B33" s="18" t="s">
        <v>11</v>
      </c>
      <c r="C33" s="19" t="s">
        <v>62</v>
      </c>
      <c r="D33" s="13">
        <v>230000</v>
      </c>
      <c r="E33" s="13">
        <v>14850</v>
      </c>
      <c r="F33" s="69">
        <f t="shared" si="0"/>
        <v>6.4565217391304346</v>
      </c>
      <c r="G33" s="6"/>
    </row>
    <row r="34" spans="1:7" ht="45.6" customHeight="1">
      <c r="A34" s="17" t="s">
        <v>63</v>
      </c>
      <c r="B34" s="18" t="s">
        <v>11</v>
      </c>
      <c r="C34" s="19" t="s">
        <v>64</v>
      </c>
      <c r="D34" s="13">
        <v>110000</v>
      </c>
      <c r="E34" s="13">
        <v>11350</v>
      </c>
      <c r="F34" s="69">
        <f t="shared" si="0"/>
        <v>10.318181818181818</v>
      </c>
      <c r="G34" s="6"/>
    </row>
    <row r="35" spans="1:7" ht="125.4" customHeight="1">
      <c r="A35" s="17" t="s">
        <v>65</v>
      </c>
      <c r="B35" s="18" t="s">
        <v>11</v>
      </c>
      <c r="C35" s="19" t="s">
        <v>66</v>
      </c>
      <c r="D35" s="13">
        <v>110000</v>
      </c>
      <c r="E35" s="13">
        <v>11350</v>
      </c>
      <c r="F35" s="69">
        <f t="shared" si="0"/>
        <v>10.318181818181818</v>
      </c>
      <c r="G35" s="6"/>
    </row>
    <row r="36" spans="1:7" ht="34.200000000000003" customHeight="1">
      <c r="A36" s="17" t="s">
        <v>67</v>
      </c>
      <c r="B36" s="18" t="s">
        <v>11</v>
      </c>
      <c r="C36" s="19" t="s">
        <v>68</v>
      </c>
      <c r="D36" s="13">
        <v>120000</v>
      </c>
      <c r="E36" s="13">
        <v>3500</v>
      </c>
      <c r="F36" s="69">
        <f t="shared" si="0"/>
        <v>2.9166666666666665</v>
      </c>
      <c r="G36" s="6"/>
    </row>
    <row r="37" spans="1:7" ht="22.8" customHeight="1">
      <c r="A37" s="17" t="s">
        <v>69</v>
      </c>
      <c r="B37" s="18" t="s">
        <v>11</v>
      </c>
      <c r="C37" s="19" t="s">
        <v>70</v>
      </c>
      <c r="D37" s="13">
        <v>710700</v>
      </c>
      <c r="E37" s="13">
        <v>53840.08</v>
      </c>
      <c r="F37" s="69">
        <f t="shared" si="0"/>
        <v>7.5756409174053756</v>
      </c>
      <c r="G37" s="6"/>
    </row>
    <row r="38" spans="1:7" ht="22.8" customHeight="1">
      <c r="A38" s="17" t="s">
        <v>71</v>
      </c>
      <c r="B38" s="18" t="s">
        <v>11</v>
      </c>
      <c r="C38" s="19" t="s">
        <v>72</v>
      </c>
      <c r="D38" s="13">
        <v>47600</v>
      </c>
      <c r="E38" s="13" t="s">
        <v>13</v>
      </c>
      <c r="F38" s="69"/>
      <c r="G38" s="6"/>
    </row>
    <row r="39" spans="1:7" ht="22.8" customHeight="1">
      <c r="A39" s="17" t="s">
        <v>73</v>
      </c>
      <c r="B39" s="18" t="s">
        <v>11</v>
      </c>
      <c r="C39" s="19" t="s">
        <v>74</v>
      </c>
      <c r="D39" s="13">
        <v>47600</v>
      </c>
      <c r="E39" s="13" t="s">
        <v>13</v>
      </c>
      <c r="F39" s="69"/>
      <c r="G39" s="6"/>
    </row>
    <row r="40" spans="1:7" ht="68.400000000000006" customHeight="1">
      <c r="A40" s="17" t="s">
        <v>75</v>
      </c>
      <c r="B40" s="18" t="s">
        <v>11</v>
      </c>
      <c r="C40" s="19" t="s">
        <v>76</v>
      </c>
      <c r="D40" s="13">
        <v>663100</v>
      </c>
      <c r="E40" s="13">
        <v>53840.08</v>
      </c>
      <c r="F40" s="69">
        <f t="shared" si="0"/>
        <v>8.1194510631880554</v>
      </c>
      <c r="G40" s="6"/>
    </row>
    <row r="41" spans="1:7" ht="45.6" customHeight="1">
      <c r="A41" s="17" t="s">
        <v>77</v>
      </c>
      <c r="B41" s="18" t="s">
        <v>11</v>
      </c>
      <c r="C41" s="19" t="s">
        <v>78</v>
      </c>
      <c r="D41" s="13">
        <v>429400</v>
      </c>
      <c r="E41" s="13">
        <v>23462.3</v>
      </c>
      <c r="F41" s="69">
        <f t="shared" si="0"/>
        <v>5.4639729855612478</v>
      </c>
      <c r="G41" s="6"/>
    </row>
    <row r="42" spans="1:7" ht="57" customHeight="1">
      <c r="A42" s="17" t="s">
        <v>79</v>
      </c>
      <c r="B42" s="18" t="s">
        <v>11</v>
      </c>
      <c r="C42" s="19" t="s">
        <v>80</v>
      </c>
      <c r="D42" s="13">
        <v>196800</v>
      </c>
      <c r="E42" s="13">
        <v>598.63</v>
      </c>
      <c r="F42" s="69">
        <f t="shared" si="0"/>
        <v>0.30418191056910571</v>
      </c>
      <c r="G42" s="6"/>
    </row>
    <row r="43" spans="1:7" ht="57" customHeight="1">
      <c r="A43" s="17" t="s">
        <v>81</v>
      </c>
      <c r="B43" s="18" t="s">
        <v>11</v>
      </c>
      <c r="C43" s="19" t="s">
        <v>82</v>
      </c>
      <c r="D43" s="13">
        <v>232600</v>
      </c>
      <c r="E43" s="13">
        <v>22863.67</v>
      </c>
      <c r="F43" s="69">
        <f t="shared" si="0"/>
        <v>9.8296087704213235</v>
      </c>
      <c r="G43" s="6"/>
    </row>
    <row r="44" spans="1:7" ht="57" customHeight="1">
      <c r="A44" s="17" t="s">
        <v>83</v>
      </c>
      <c r="B44" s="18" t="s">
        <v>11</v>
      </c>
      <c r="C44" s="19" t="s">
        <v>84</v>
      </c>
      <c r="D44" s="13">
        <v>233700</v>
      </c>
      <c r="E44" s="13">
        <v>30377.78</v>
      </c>
      <c r="F44" s="69">
        <f t="shared" si="0"/>
        <v>12.998622165169019</v>
      </c>
      <c r="G44" s="6"/>
    </row>
    <row r="45" spans="1:7" ht="45.6" customHeight="1">
      <c r="A45" s="17" t="s">
        <v>85</v>
      </c>
      <c r="B45" s="18" t="s">
        <v>11</v>
      </c>
      <c r="C45" s="19" t="s">
        <v>86</v>
      </c>
      <c r="D45" s="13">
        <v>233700</v>
      </c>
      <c r="E45" s="13">
        <v>30377.78</v>
      </c>
      <c r="F45" s="69">
        <f t="shared" si="0"/>
        <v>12.998622165169019</v>
      </c>
      <c r="G45" s="6"/>
    </row>
    <row r="46" spans="1:7" ht="14.4" customHeight="1">
      <c r="A46" s="17" t="s">
        <v>87</v>
      </c>
      <c r="B46" s="18" t="s">
        <v>11</v>
      </c>
      <c r="C46" s="19" t="s">
        <v>88</v>
      </c>
      <c r="D46" s="13">
        <v>100000</v>
      </c>
      <c r="E46" s="13">
        <v>15426.89</v>
      </c>
      <c r="F46" s="69">
        <f t="shared" si="0"/>
        <v>15.426889999999998</v>
      </c>
      <c r="G46" s="6"/>
    </row>
    <row r="47" spans="1:7" ht="14.4" customHeight="1">
      <c r="A47" s="17" t="s">
        <v>89</v>
      </c>
      <c r="B47" s="18" t="s">
        <v>11</v>
      </c>
      <c r="C47" s="19" t="s">
        <v>90</v>
      </c>
      <c r="D47" s="13">
        <v>100000</v>
      </c>
      <c r="E47" s="13">
        <v>15426.89</v>
      </c>
      <c r="F47" s="69">
        <f t="shared" si="0"/>
        <v>15.426889999999998</v>
      </c>
      <c r="G47" s="6"/>
    </row>
    <row r="48" spans="1:7" ht="22.8" customHeight="1">
      <c r="A48" s="17" t="s">
        <v>91</v>
      </c>
      <c r="B48" s="18" t="s">
        <v>11</v>
      </c>
      <c r="C48" s="19" t="s">
        <v>92</v>
      </c>
      <c r="D48" s="13">
        <v>6000</v>
      </c>
      <c r="E48" s="13">
        <v>904.18</v>
      </c>
      <c r="F48" s="69">
        <f t="shared" si="0"/>
        <v>15.069666666666665</v>
      </c>
      <c r="G48" s="6"/>
    </row>
    <row r="49" spans="1:7" ht="22.8" customHeight="1">
      <c r="A49" s="17" t="s">
        <v>93</v>
      </c>
      <c r="B49" s="18" t="s">
        <v>11</v>
      </c>
      <c r="C49" s="19" t="s">
        <v>94</v>
      </c>
      <c r="D49" s="13" t="s">
        <v>13</v>
      </c>
      <c r="E49" s="13">
        <v>770</v>
      </c>
      <c r="F49" s="69" t="e">
        <f t="shared" si="0"/>
        <v>#VALUE!</v>
      </c>
      <c r="G49" s="6"/>
    </row>
    <row r="50" spans="1:7" ht="14.4" customHeight="1">
      <c r="A50" s="17" t="s">
        <v>95</v>
      </c>
      <c r="B50" s="18" t="s">
        <v>11</v>
      </c>
      <c r="C50" s="19" t="s">
        <v>96</v>
      </c>
      <c r="D50" s="13">
        <v>8000</v>
      </c>
      <c r="E50" s="13">
        <v>2138.7399999999998</v>
      </c>
      <c r="F50" s="69">
        <f t="shared" si="0"/>
        <v>26.734249999999999</v>
      </c>
      <c r="G50" s="6"/>
    </row>
    <row r="51" spans="1:7" ht="14.4" customHeight="1">
      <c r="A51" s="17" t="s">
        <v>97</v>
      </c>
      <c r="B51" s="18" t="s">
        <v>11</v>
      </c>
      <c r="C51" s="19" t="s">
        <v>98</v>
      </c>
      <c r="D51" s="13">
        <v>86000</v>
      </c>
      <c r="E51" s="13">
        <v>11613.97</v>
      </c>
      <c r="F51" s="69">
        <f t="shared" si="0"/>
        <v>13.504616279069767</v>
      </c>
      <c r="G51" s="6"/>
    </row>
    <row r="52" spans="1:7" ht="22.8" customHeight="1">
      <c r="A52" s="17" t="s">
        <v>99</v>
      </c>
      <c r="B52" s="18" t="s">
        <v>11</v>
      </c>
      <c r="C52" s="19" t="s">
        <v>100</v>
      </c>
      <c r="D52" s="13">
        <v>19500</v>
      </c>
      <c r="E52" s="13">
        <v>19486.04</v>
      </c>
      <c r="F52" s="69">
        <f t="shared" si="0"/>
        <v>99.92841025641026</v>
      </c>
      <c r="G52" s="6"/>
    </row>
    <row r="53" spans="1:7" ht="22.8" customHeight="1">
      <c r="A53" s="17" t="s">
        <v>101</v>
      </c>
      <c r="B53" s="18" t="s">
        <v>11</v>
      </c>
      <c r="C53" s="19" t="s">
        <v>102</v>
      </c>
      <c r="D53" s="13">
        <v>19500</v>
      </c>
      <c r="E53" s="13">
        <v>19486.04</v>
      </c>
      <c r="F53" s="69">
        <f t="shared" si="0"/>
        <v>99.92841025641026</v>
      </c>
      <c r="G53" s="6"/>
    </row>
    <row r="54" spans="1:7" ht="22.8" customHeight="1">
      <c r="A54" s="17" t="s">
        <v>103</v>
      </c>
      <c r="B54" s="18" t="s">
        <v>11</v>
      </c>
      <c r="C54" s="19" t="s">
        <v>104</v>
      </c>
      <c r="D54" s="13">
        <v>19500</v>
      </c>
      <c r="E54" s="13">
        <v>19486.04</v>
      </c>
      <c r="F54" s="69">
        <f t="shared" si="0"/>
        <v>99.92841025641026</v>
      </c>
      <c r="G54" s="6"/>
    </row>
    <row r="55" spans="1:7" ht="34.200000000000003" customHeight="1">
      <c r="A55" s="17" t="s">
        <v>105</v>
      </c>
      <c r="B55" s="18" t="s">
        <v>11</v>
      </c>
      <c r="C55" s="19" t="s">
        <v>106</v>
      </c>
      <c r="D55" s="13">
        <v>19500</v>
      </c>
      <c r="E55" s="13">
        <v>19486.04</v>
      </c>
      <c r="F55" s="69">
        <f t="shared" si="0"/>
        <v>99.92841025641026</v>
      </c>
      <c r="G55" s="6"/>
    </row>
    <row r="56" spans="1:7" ht="14.4" customHeight="1">
      <c r="A56" s="17" t="s">
        <v>107</v>
      </c>
      <c r="B56" s="18" t="s">
        <v>11</v>
      </c>
      <c r="C56" s="19" t="s">
        <v>108</v>
      </c>
      <c r="D56" s="13">
        <v>179100</v>
      </c>
      <c r="E56" s="13">
        <v>28262.66</v>
      </c>
      <c r="F56" s="69">
        <f t="shared" si="0"/>
        <v>15.780379676158571</v>
      </c>
      <c r="G56" s="6"/>
    </row>
    <row r="57" spans="1:7" ht="22.8" customHeight="1">
      <c r="A57" s="17" t="s">
        <v>109</v>
      </c>
      <c r="B57" s="18" t="s">
        <v>11</v>
      </c>
      <c r="C57" s="19" t="s">
        <v>110</v>
      </c>
      <c r="D57" s="13">
        <v>21700</v>
      </c>
      <c r="E57" s="13">
        <v>2170</v>
      </c>
      <c r="F57" s="69">
        <f t="shared" ref="F57:F90" si="1">E57/D57*100</f>
        <v>10</v>
      </c>
      <c r="G57" s="6"/>
    </row>
    <row r="58" spans="1:7" ht="57" customHeight="1">
      <c r="A58" s="17" t="s">
        <v>111</v>
      </c>
      <c r="B58" s="18" t="s">
        <v>11</v>
      </c>
      <c r="C58" s="19" t="s">
        <v>112</v>
      </c>
      <c r="D58" s="13">
        <v>17500</v>
      </c>
      <c r="E58" s="13">
        <v>2020</v>
      </c>
      <c r="F58" s="69">
        <f t="shared" si="1"/>
        <v>11.542857142857143</v>
      </c>
      <c r="G58" s="6"/>
    </row>
    <row r="59" spans="1:7" ht="45.6" customHeight="1">
      <c r="A59" s="17" t="s">
        <v>113</v>
      </c>
      <c r="B59" s="18" t="s">
        <v>11</v>
      </c>
      <c r="C59" s="19" t="s">
        <v>114</v>
      </c>
      <c r="D59" s="13">
        <v>4200</v>
      </c>
      <c r="E59" s="13">
        <v>150</v>
      </c>
      <c r="F59" s="69">
        <f t="shared" si="1"/>
        <v>3.5714285714285712</v>
      </c>
      <c r="G59" s="6"/>
    </row>
    <row r="60" spans="1:7" ht="45.6" customHeight="1">
      <c r="A60" s="17" t="s">
        <v>115</v>
      </c>
      <c r="B60" s="18" t="s">
        <v>11</v>
      </c>
      <c r="C60" s="19" t="s">
        <v>116</v>
      </c>
      <c r="D60" s="13">
        <v>2500</v>
      </c>
      <c r="E60" s="13" t="s">
        <v>13</v>
      </c>
      <c r="F60" s="69" t="e">
        <f t="shared" si="1"/>
        <v>#VALUE!</v>
      </c>
      <c r="G60" s="6"/>
    </row>
    <row r="61" spans="1:7" ht="45.6" customHeight="1">
      <c r="A61" s="17" t="s">
        <v>117</v>
      </c>
      <c r="B61" s="18" t="s">
        <v>11</v>
      </c>
      <c r="C61" s="19" t="s">
        <v>118</v>
      </c>
      <c r="D61" s="13">
        <v>2500</v>
      </c>
      <c r="E61" s="13" t="s">
        <v>13</v>
      </c>
      <c r="F61" s="69" t="e">
        <f t="shared" si="1"/>
        <v>#VALUE!</v>
      </c>
      <c r="G61" s="6"/>
    </row>
    <row r="62" spans="1:7" ht="34.200000000000003" customHeight="1">
      <c r="A62" s="17" t="s">
        <v>119</v>
      </c>
      <c r="B62" s="18" t="s">
        <v>11</v>
      </c>
      <c r="C62" s="19" t="s">
        <v>120</v>
      </c>
      <c r="D62" s="13">
        <v>1500</v>
      </c>
      <c r="E62" s="13" t="s">
        <v>13</v>
      </c>
      <c r="F62" s="69"/>
      <c r="G62" s="6"/>
    </row>
    <row r="63" spans="1:7" ht="45.6" customHeight="1">
      <c r="A63" s="17" t="s">
        <v>121</v>
      </c>
      <c r="B63" s="18" t="s">
        <v>11</v>
      </c>
      <c r="C63" s="19" t="s">
        <v>122</v>
      </c>
      <c r="D63" s="13">
        <v>1500</v>
      </c>
      <c r="E63" s="13" t="s">
        <v>13</v>
      </c>
      <c r="F63" s="69"/>
      <c r="G63" s="6"/>
    </row>
    <row r="64" spans="1:7" ht="79.8" customHeight="1">
      <c r="A64" s="17" t="s">
        <v>123</v>
      </c>
      <c r="B64" s="18" t="s">
        <v>11</v>
      </c>
      <c r="C64" s="19" t="s">
        <v>124</v>
      </c>
      <c r="D64" s="13">
        <v>5000</v>
      </c>
      <c r="E64" s="13" t="s">
        <v>13</v>
      </c>
      <c r="F64" s="69"/>
      <c r="G64" s="6"/>
    </row>
    <row r="65" spans="1:7" ht="22.8" customHeight="1">
      <c r="A65" s="17" t="s">
        <v>125</v>
      </c>
      <c r="B65" s="18" t="s">
        <v>11</v>
      </c>
      <c r="C65" s="19" t="s">
        <v>126</v>
      </c>
      <c r="D65" s="13">
        <v>5000</v>
      </c>
      <c r="E65" s="13" t="s">
        <v>13</v>
      </c>
      <c r="F65" s="69"/>
      <c r="G65" s="6"/>
    </row>
    <row r="66" spans="1:7" ht="45.6" customHeight="1">
      <c r="A66" s="17" t="s">
        <v>127</v>
      </c>
      <c r="B66" s="18" t="s">
        <v>11</v>
      </c>
      <c r="C66" s="19" t="s">
        <v>128</v>
      </c>
      <c r="D66" s="13">
        <v>1000</v>
      </c>
      <c r="E66" s="13" t="s">
        <v>13</v>
      </c>
      <c r="F66" s="69"/>
      <c r="G66" s="6"/>
    </row>
    <row r="67" spans="1:7" ht="22.8" customHeight="1">
      <c r="A67" s="17" t="s">
        <v>129</v>
      </c>
      <c r="B67" s="18" t="s">
        <v>11</v>
      </c>
      <c r="C67" s="19" t="s">
        <v>130</v>
      </c>
      <c r="D67" s="13">
        <v>147400</v>
      </c>
      <c r="E67" s="13">
        <v>26092.66</v>
      </c>
      <c r="F67" s="69">
        <f t="shared" si="1"/>
        <v>17.701940298507463</v>
      </c>
      <c r="G67" s="6"/>
    </row>
    <row r="68" spans="1:7" ht="34.200000000000003" customHeight="1">
      <c r="A68" s="17" t="s">
        <v>131</v>
      </c>
      <c r="B68" s="18" t="s">
        <v>11</v>
      </c>
      <c r="C68" s="19" t="s">
        <v>132</v>
      </c>
      <c r="D68" s="13">
        <v>147400</v>
      </c>
      <c r="E68" s="13">
        <v>26092.66</v>
      </c>
      <c r="F68" s="69">
        <f t="shared" si="1"/>
        <v>17.701940298507463</v>
      </c>
      <c r="G68" s="6"/>
    </row>
    <row r="69" spans="1:7" ht="14.4" customHeight="1">
      <c r="A69" s="17" t="s">
        <v>133</v>
      </c>
      <c r="B69" s="18" t="s">
        <v>11</v>
      </c>
      <c r="C69" s="19" t="s">
        <v>134</v>
      </c>
      <c r="D69" s="13">
        <v>540361</v>
      </c>
      <c r="E69" s="13" t="s">
        <v>13</v>
      </c>
      <c r="F69" s="69"/>
      <c r="G69" s="6"/>
    </row>
    <row r="70" spans="1:7" ht="14.4" customHeight="1">
      <c r="A70" s="17" t="s">
        <v>135</v>
      </c>
      <c r="B70" s="18" t="s">
        <v>11</v>
      </c>
      <c r="C70" s="19" t="s">
        <v>136</v>
      </c>
      <c r="D70" s="13">
        <v>540361</v>
      </c>
      <c r="E70" s="13" t="s">
        <v>13</v>
      </c>
      <c r="F70" s="69"/>
      <c r="G70" s="6"/>
    </row>
    <row r="71" spans="1:7" ht="14.4" customHeight="1">
      <c r="A71" s="17" t="s">
        <v>137</v>
      </c>
      <c r="B71" s="18" t="s">
        <v>11</v>
      </c>
      <c r="C71" s="19" t="s">
        <v>138</v>
      </c>
      <c r="D71" s="13">
        <v>540361</v>
      </c>
      <c r="E71" s="13" t="s">
        <v>13</v>
      </c>
      <c r="F71" s="69"/>
      <c r="G71" s="6"/>
    </row>
    <row r="72" spans="1:7" ht="14.4" customHeight="1">
      <c r="A72" s="17" t="s">
        <v>139</v>
      </c>
      <c r="B72" s="18" t="s">
        <v>11</v>
      </c>
      <c r="C72" s="19" t="s">
        <v>140</v>
      </c>
      <c r="D72" s="13">
        <v>75964666</v>
      </c>
      <c r="E72" s="13">
        <v>13483114</v>
      </c>
      <c r="F72" s="69">
        <f t="shared" si="1"/>
        <v>17.749191446454855</v>
      </c>
      <c r="G72" s="6"/>
    </row>
    <row r="73" spans="1:7" ht="22.8" customHeight="1">
      <c r="A73" s="17" t="s">
        <v>141</v>
      </c>
      <c r="B73" s="18" t="s">
        <v>11</v>
      </c>
      <c r="C73" s="19" t="s">
        <v>142</v>
      </c>
      <c r="D73" s="13">
        <v>75964666</v>
      </c>
      <c r="E73" s="13">
        <v>13483114</v>
      </c>
      <c r="F73" s="69">
        <f t="shared" si="1"/>
        <v>17.749191446454855</v>
      </c>
      <c r="G73" s="6"/>
    </row>
    <row r="74" spans="1:7" ht="14.4" customHeight="1">
      <c r="A74" s="17" t="s">
        <v>143</v>
      </c>
      <c r="B74" s="18" t="s">
        <v>11</v>
      </c>
      <c r="C74" s="19" t="s">
        <v>144</v>
      </c>
      <c r="D74" s="13">
        <v>21064100</v>
      </c>
      <c r="E74" s="13">
        <v>3510600</v>
      </c>
      <c r="F74" s="69">
        <f t="shared" si="1"/>
        <v>16.666271048846141</v>
      </c>
      <c r="G74" s="6"/>
    </row>
    <row r="75" spans="1:7" ht="14.4" customHeight="1">
      <c r="A75" s="17" t="s">
        <v>145</v>
      </c>
      <c r="B75" s="18" t="s">
        <v>11</v>
      </c>
      <c r="C75" s="19" t="s">
        <v>146</v>
      </c>
      <c r="D75" s="13">
        <v>21064100</v>
      </c>
      <c r="E75" s="13">
        <v>3510600</v>
      </c>
      <c r="F75" s="69">
        <f t="shared" si="1"/>
        <v>16.666271048846141</v>
      </c>
      <c r="G75" s="6"/>
    </row>
    <row r="76" spans="1:7" ht="22.8" customHeight="1">
      <c r="A76" s="17" t="s">
        <v>147</v>
      </c>
      <c r="B76" s="18" t="s">
        <v>11</v>
      </c>
      <c r="C76" s="19" t="s">
        <v>148</v>
      </c>
      <c r="D76" s="13">
        <v>21064100</v>
      </c>
      <c r="E76" s="13">
        <v>3510600</v>
      </c>
      <c r="F76" s="69">
        <f t="shared" si="1"/>
        <v>16.666271048846141</v>
      </c>
      <c r="G76" s="6"/>
    </row>
    <row r="77" spans="1:7" ht="22.8" customHeight="1">
      <c r="A77" s="17" t="s">
        <v>149</v>
      </c>
      <c r="B77" s="18" t="s">
        <v>11</v>
      </c>
      <c r="C77" s="19" t="s">
        <v>150</v>
      </c>
      <c r="D77" s="13">
        <v>13078400</v>
      </c>
      <c r="E77" s="13">
        <v>475000</v>
      </c>
      <c r="F77" s="69">
        <f t="shared" si="1"/>
        <v>3.6319427452899435</v>
      </c>
      <c r="G77" s="6"/>
    </row>
    <row r="78" spans="1:7" ht="22.8" customHeight="1">
      <c r="A78" s="17" t="s">
        <v>151</v>
      </c>
      <c r="B78" s="18" t="s">
        <v>11</v>
      </c>
      <c r="C78" s="19" t="s">
        <v>152</v>
      </c>
      <c r="D78" s="13">
        <v>367600</v>
      </c>
      <c r="E78" s="13" t="s">
        <v>13</v>
      </c>
      <c r="F78" s="69"/>
      <c r="G78" s="6"/>
    </row>
    <row r="79" spans="1:7" ht="34.200000000000003" customHeight="1">
      <c r="A79" s="17" t="s">
        <v>153</v>
      </c>
      <c r="B79" s="18" t="s">
        <v>11</v>
      </c>
      <c r="C79" s="19" t="s">
        <v>154</v>
      </c>
      <c r="D79" s="13">
        <v>367600</v>
      </c>
      <c r="E79" s="13" t="s">
        <v>13</v>
      </c>
      <c r="F79" s="69"/>
      <c r="G79" s="6"/>
    </row>
    <row r="80" spans="1:7" ht="14.4" customHeight="1">
      <c r="A80" s="17" t="s">
        <v>155</v>
      </c>
      <c r="B80" s="18" t="s">
        <v>11</v>
      </c>
      <c r="C80" s="19" t="s">
        <v>156</v>
      </c>
      <c r="D80" s="13">
        <v>12710800</v>
      </c>
      <c r="E80" s="13">
        <v>475000</v>
      </c>
      <c r="F80" s="69">
        <f t="shared" si="1"/>
        <v>3.7369795764231997</v>
      </c>
      <c r="G80" s="6"/>
    </row>
    <row r="81" spans="1:7" ht="14.4" customHeight="1">
      <c r="A81" s="17" t="s">
        <v>157</v>
      </c>
      <c r="B81" s="18" t="s">
        <v>11</v>
      </c>
      <c r="C81" s="19" t="s">
        <v>158</v>
      </c>
      <c r="D81" s="13">
        <v>12710800</v>
      </c>
      <c r="E81" s="13">
        <v>475000</v>
      </c>
      <c r="F81" s="69">
        <f t="shared" si="1"/>
        <v>3.7369795764231997</v>
      </c>
      <c r="G81" s="6"/>
    </row>
    <row r="82" spans="1:7" ht="14.4" customHeight="1">
      <c r="A82" s="17" t="s">
        <v>159</v>
      </c>
      <c r="B82" s="18" t="s">
        <v>11</v>
      </c>
      <c r="C82" s="19" t="s">
        <v>160</v>
      </c>
      <c r="D82" s="13">
        <v>41769766</v>
      </c>
      <c r="E82" s="13">
        <v>9497514</v>
      </c>
      <c r="F82" s="69">
        <f t="shared" si="1"/>
        <v>22.737771621703605</v>
      </c>
      <c r="G82" s="6"/>
    </row>
    <row r="83" spans="1:7" ht="22.8" customHeight="1">
      <c r="A83" s="17" t="s">
        <v>161</v>
      </c>
      <c r="B83" s="18" t="s">
        <v>11</v>
      </c>
      <c r="C83" s="19" t="s">
        <v>162</v>
      </c>
      <c r="D83" s="13">
        <v>34380500</v>
      </c>
      <c r="E83" s="13">
        <v>8693750</v>
      </c>
      <c r="F83" s="69">
        <f t="shared" si="1"/>
        <v>25.286863192798243</v>
      </c>
      <c r="G83" s="6"/>
    </row>
    <row r="84" spans="1:7" ht="22.8" customHeight="1">
      <c r="A84" s="17" t="s">
        <v>163</v>
      </c>
      <c r="B84" s="18" t="s">
        <v>11</v>
      </c>
      <c r="C84" s="19" t="s">
        <v>164</v>
      </c>
      <c r="D84" s="13">
        <v>34380500</v>
      </c>
      <c r="E84" s="13">
        <v>8693750</v>
      </c>
      <c r="F84" s="69">
        <f t="shared" si="1"/>
        <v>25.286863192798243</v>
      </c>
      <c r="G84" s="6"/>
    </row>
    <row r="85" spans="1:7" ht="34.200000000000003" customHeight="1">
      <c r="A85" s="17" t="s">
        <v>165</v>
      </c>
      <c r="B85" s="18" t="s">
        <v>11</v>
      </c>
      <c r="C85" s="19" t="s">
        <v>166</v>
      </c>
      <c r="D85" s="13">
        <v>4412600</v>
      </c>
      <c r="E85" s="13">
        <v>623264</v>
      </c>
      <c r="F85" s="69">
        <f t="shared" si="1"/>
        <v>14.124643067579203</v>
      </c>
      <c r="G85" s="6"/>
    </row>
    <row r="86" spans="1:7" ht="34.200000000000003" customHeight="1">
      <c r="A86" s="17" t="s">
        <v>167</v>
      </c>
      <c r="B86" s="18" t="s">
        <v>11</v>
      </c>
      <c r="C86" s="19" t="s">
        <v>168</v>
      </c>
      <c r="D86" s="13">
        <v>4412600</v>
      </c>
      <c r="E86" s="13">
        <v>623264</v>
      </c>
      <c r="F86" s="69">
        <f t="shared" si="1"/>
        <v>14.124643067579203</v>
      </c>
      <c r="G86" s="6"/>
    </row>
    <row r="87" spans="1:7" ht="45.6" customHeight="1">
      <c r="A87" s="17" t="s">
        <v>169</v>
      </c>
      <c r="B87" s="18" t="s">
        <v>11</v>
      </c>
      <c r="C87" s="19" t="s">
        <v>170</v>
      </c>
      <c r="D87" s="13">
        <v>2213566</v>
      </c>
      <c r="E87" s="13" t="s">
        <v>13</v>
      </c>
      <c r="F87" s="69"/>
      <c r="G87" s="6"/>
    </row>
    <row r="88" spans="1:7" ht="45.6" customHeight="1">
      <c r="A88" s="17" t="s">
        <v>171</v>
      </c>
      <c r="B88" s="18" t="s">
        <v>11</v>
      </c>
      <c r="C88" s="19" t="s">
        <v>172</v>
      </c>
      <c r="D88" s="13">
        <v>2213566</v>
      </c>
      <c r="E88" s="13" t="s">
        <v>13</v>
      </c>
      <c r="F88" s="69"/>
      <c r="G88" s="6"/>
    </row>
    <row r="89" spans="1:7" ht="22.8" customHeight="1">
      <c r="A89" s="17" t="s">
        <v>173</v>
      </c>
      <c r="B89" s="18" t="s">
        <v>11</v>
      </c>
      <c r="C89" s="19" t="s">
        <v>174</v>
      </c>
      <c r="D89" s="13">
        <v>763100</v>
      </c>
      <c r="E89" s="13">
        <v>180500</v>
      </c>
      <c r="F89" s="69">
        <f t="shared" si="1"/>
        <v>23.653518542786003</v>
      </c>
      <c r="G89" s="6"/>
    </row>
    <row r="90" spans="1:7" ht="22.8" customHeight="1">
      <c r="A90" s="17" t="s">
        <v>175</v>
      </c>
      <c r="B90" s="18" t="s">
        <v>11</v>
      </c>
      <c r="C90" s="19" t="s">
        <v>176</v>
      </c>
      <c r="D90" s="13">
        <v>763100</v>
      </c>
      <c r="E90" s="13">
        <v>180500</v>
      </c>
      <c r="F90" s="69">
        <f t="shared" si="1"/>
        <v>23.653518542786003</v>
      </c>
      <c r="G90" s="6"/>
    </row>
    <row r="91" spans="1:7" ht="14.4" customHeight="1">
      <c r="A91" s="17" t="s">
        <v>177</v>
      </c>
      <c r="B91" s="18" t="s">
        <v>11</v>
      </c>
      <c r="C91" s="19" t="s">
        <v>178</v>
      </c>
      <c r="D91" s="13">
        <v>52400</v>
      </c>
      <c r="E91" s="13" t="s">
        <v>13</v>
      </c>
      <c r="F91" s="69"/>
      <c r="G91" s="6"/>
    </row>
    <row r="92" spans="1:7" ht="14.4" customHeight="1">
      <c r="A92" s="17" t="s">
        <v>179</v>
      </c>
      <c r="B92" s="18" t="s">
        <v>11</v>
      </c>
      <c r="C92" s="19" t="s">
        <v>180</v>
      </c>
      <c r="D92" s="13">
        <v>52400</v>
      </c>
      <c r="E92" s="13" t="s">
        <v>13</v>
      </c>
      <c r="F92" s="69"/>
      <c r="G92" s="6"/>
    </row>
    <row r="93" spans="1:7" ht="22.8" customHeight="1" thickBot="1">
      <c r="A93" s="17" t="s">
        <v>181</v>
      </c>
      <c r="B93" s="18" t="s">
        <v>11</v>
      </c>
      <c r="C93" s="19" t="s">
        <v>182</v>
      </c>
      <c r="D93" s="13">
        <v>52400</v>
      </c>
      <c r="E93" s="13" t="s">
        <v>13</v>
      </c>
      <c r="F93" s="69"/>
      <c r="G93" s="6"/>
    </row>
    <row r="94" spans="1:7" ht="13.05" customHeight="1">
      <c r="A94" s="7"/>
      <c r="B94" s="20"/>
      <c r="C94" s="20"/>
      <c r="D94" s="21"/>
      <c r="E94" s="21"/>
      <c r="F94" s="21"/>
      <c r="G94" s="3"/>
    </row>
    <row r="95" spans="1:7" hidden="1">
      <c r="A95" s="7"/>
      <c r="B95" s="7"/>
      <c r="C95" s="7"/>
      <c r="D95" s="22"/>
      <c r="E95" s="22"/>
      <c r="F95" s="22"/>
      <c r="G95" s="3" t="s">
        <v>183</v>
      </c>
    </row>
  </sheetData>
  <mergeCells count="8">
    <mergeCell ref="D4:D5"/>
    <mergeCell ref="E4:E5"/>
    <mergeCell ref="F4:F5"/>
    <mergeCell ref="A2:F2"/>
    <mergeCell ref="A4:A5"/>
    <mergeCell ref="B4:B5"/>
    <mergeCell ref="C4:C5"/>
    <mergeCell ref="A1:F1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0"/>
  <sheetViews>
    <sheetView workbookViewId="0">
      <selection activeCell="I8" sqref="I8:I9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5" width="12.33203125" style="1" customWidth="1"/>
    <col min="6" max="6" width="10.6640625" style="1" customWidth="1"/>
    <col min="7" max="7" width="9.44140625" style="1" customWidth="1"/>
    <col min="8" max="16384" width="8.88671875" style="1"/>
  </cols>
  <sheetData>
    <row r="1" spans="1:7" ht="7.5" customHeight="1">
      <c r="A1" s="23"/>
      <c r="B1" s="24"/>
      <c r="C1" s="25"/>
      <c r="D1" s="25"/>
      <c r="E1" s="3"/>
      <c r="F1" s="3"/>
      <c r="G1" s="3"/>
    </row>
    <row r="2" spans="1:7" ht="14.1" customHeight="1">
      <c r="A2" s="68" t="s">
        <v>184</v>
      </c>
      <c r="B2" s="2"/>
      <c r="C2" s="2"/>
      <c r="D2" s="8"/>
      <c r="E2" s="3"/>
      <c r="F2" s="3"/>
      <c r="G2" s="3"/>
    </row>
    <row r="3" spans="1:7" ht="12.9" customHeight="1">
      <c r="A3" s="26"/>
      <c r="B3" s="26"/>
      <c r="C3" s="26"/>
      <c r="D3" s="27"/>
      <c r="E3" s="61"/>
      <c r="F3" s="61"/>
      <c r="G3" s="3"/>
    </row>
    <row r="4" spans="1:7" ht="11.4" customHeight="1">
      <c r="A4" s="55" t="s">
        <v>1</v>
      </c>
      <c r="B4" s="55" t="s">
        <v>2</v>
      </c>
      <c r="C4" s="55" t="s">
        <v>185</v>
      </c>
      <c r="D4" s="67" t="s">
        <v>468</v>
      </c>
      <c r="E4" s="60" t="s">
        <v>469</v>
      </c>
      <c r="F4" s="60" t="s">
        <v>470</v>
      </c>
      <c r="G4" s="71"/>
    </row>
    <row r="5" spans="1:7" ht="140.55000000000001" customHeight="1">
      <c r="A5" s="56"/>
      <c r="B5" s="56"/>
      <c r="C5" s="56"/>
      <c r="D5" s="65"/>
      <c r="E5" s="64"/>
      <c r="F5" s="64"/>
      <c r="G5" s="71"/>
    </row>
    <row r="6" spans="1:7" ht="11.4" customHeight="1" thickBot="1">
      <c r="A6" s="9" t="s">
        <v>4</v>
      </c>
      <c r="B6" s="9" t="s">
        <v>5</v>
      </c>
      <c r="C6" s="9" t="s">
        <v>6</v>
      </c>
      <c r="D6" s="62" t="s">
        <v>7</v>
      </c>
      <c r="E6" s="72" t="s">
        <v>8</v>
      </c>
      <c r="F6" s="72" t="s">
        <v>9</v>
      </c>
      <c r="G6" s="4"/>
    </row>
    <row r="7" spans="1:7" ht="30" customHeight="1">
      <c r="A7" s="29" t="s">
        <v>186</v>
      </c>
      <c r="B7" s="11" t="s">
        <v>187</v>
      </c>
      <c r="C7" s="30" t="s">
        <v>12</v>
      </c>
      <c r="D7" s="31">
        <v>94763366</v>
      </c>
      <c r="E7" s="31">
        <v>14153936.75</v>
      </c>
      <c r="F7" s="31">
        <f>E7/D7*100</f>
        <v>14.936084847387121</v>
      </c>
      <c r="G7" s="6"/>
    </row>
    <row r="8" spans="1:7" ht="14.25" customHeight="1">
      <c r="A8" s="14" t="s">
        <v>14</v>
      </c>
      <c r="B8" s="32"/>
      <c r="C8" s="19"/>
      <c r="D8" s="19"/>
      <c r="E8" s="19"/>
      <c r="F8" s="70"/>
      <c r="G8" s="6"/>
    </row>
    <row r="9" spans="1:7" ht="14.4" customHeight="1">
      <c r="A9" s="33" t="s">
        <v>188</v>
      </c>
      <c r="B9" s="34" t="s">
        <v>189</v>
      </c>
      <c r="C9" s="35" t="s">
        <v>190</v>
      </c>
      <c r="D9" s="31">
        <v>21985900</v>
      </c>
      <c r="E9" s="31">
        <v>2654736.6800000002</v>
      </c>
      <c r="F9" s="70">
        <f t="shared" ref="F8:F58" si="0">E9/D9*100</f>
        <v>12.074723709286408</v>
      </c>
      <c r="G9" s="6"/>
    </row>
    <row r="10" spans="1:7" ht="22.8" customHeight="1">
      <c r="A10" s="33" t="s">
        <v>191</v>
      </c>
      <c r="B10" s="34" t="s">
        <v>189</v>
      </c>
      <c r="C10" s="35" t="s">
        <v>192</v>
      </c>
      <c r="D10" s="31">
        <v>1072800</v>
      </c>
      <c r="E10" s="31">
        <v>161687.78</v>
      </c>
      <c r="F10" s="70">
        <f t="shared" si="0"/>
        <v>15.071567859806114</v>
      </c>
      <c r="G10" s="6"/>
    </row>
    <row r="11" spans="1:7" ht="45.6" customHeight="1">
      <c r="A11" s="33" t="s">
        <v>193</v>
      </c>
      <c r="B11" s="34" t="s">
        <v>189</v>
      </c>
      <c r="C11" s="35" t="s">
        <v>194</v>
      </c>
      <c r="D11" s="31">
        <v>1072800</v>
      </c>
      <c r="E11" s="31">
        <v>161687.78</v>
      </c>
      <c r="F11" s="70">
        <f t="shared" si="0"/>
        <v>15.071567859806114</v>
      </c>
      <c r="G11" s="6"/>
    </row>
    <row r="12" spans="1:7" ht="22.8" customHeight="1">
      <c r="A12" s="33" t="s">
        <v>195</v>
      </c>
      <c r="B12" s="34" t="s">
        <v>189</v>
      </c>
      <c r="C12" s="35" t="s">
        <v>196</v>
      </c>
      <c r="D12" s="31">
        <v>1072800</v>
      </c>
      <c r="E12" s="31">
        <v>161687.78</v>
      </c>
      <c r="F12" s="70">
        <f t="shared" si="0"/>
        <v>15.071567859806114</v>
      </c>
      <c r="G12" s="6"/>
    </row>
    <row r="13" spans="1:7" ht="14.4" customHeight="1">
      <c r="A13" s="33" t="s">
        <v>197</v>
      </c>
      <c r="B13" s="34" t="s">
        <v>189</v>
      </c>
      <c r="C13" s="35" t="s">
        <v>198</v>
      </c>
      <c r="D13" s="31">
        <v>824000</v>
      </c>
      <c r="E13" s="31">
        <v>133237</v>
      </c>
      <c r="F13" s="70">
        <f t="shared" si="0"/>
        <v>16.169538834951457</v>
      </c>
      <c r="G13" s="6"/>
    </row>
    <row r="14" spans="1:7" ht="34.200000000000003" customHeight="1">
      <c r="A14" s="33" t="s">
        <v>199</v>
      </c>
      <c r="B14" s="34" t="s">
        <v>189</v>
      </c>
      <c r="C14" s="35" t="s">
        <v>200</v>
      </c>
      <c r="D14" s="31">
        <v>248800</v>
      </c>
      <c r="E14" s="31">
        <v>28450.78</v>
      </c>
      <c r="F14" s="70">
        <f t="shared" si="0"/>
        <v>11.435200964630225</v>
      </c>
      <c r="G14" s="6"/>
    </row>
    <row r="15" spans="1:7" ht="34.200000000000003" customHeight="1">
      <c r="A15" s="33" t="s">
        <v>201</v>
      </c>
      <c r="B15" s="34" t="s">
        <v>189</v>
      </c>
      <c r="C15" s="35" t="s">
        <v>202</v>
      </c>
      <c r="D15" s="31">
        <v>10244400</v>
      </c>
      <c r="E15" s="31">
        <v>1304299.1399999999</v>
      </c>
      <c r="F15" s="70">
        <f t="shared" si="0"/>
        <v>12.731825582757409</v>
      </c>
      <c r="G15" s="6"/>
    </row>
    <row r="16" spans="1:7" ht="45.6" customHeight="1">
      <c r="A16" s="33" t="s">
        <v>193</v>
      </c>
      <c r="B16" s="34" t="s">
        <v>189</v>
      </c>
      <c r="C16" s="35" t="s">
        <v>203</v>
      </c>
      <c r="D16" s="31">
        <v>8805000</v>
      </c>
      <c r="E16" s="31">
        <v>1255166.94</v>
      </c>
      <c r="F16" s="70">
        <f t="shared" si="0"/>
        <v>14.255161158432708</v>
      </c>
      <c r="G16" s="6"/>
    </row>
    <row r="17" spans="1:7" ht="22.8" customHeight="1">
      <c r="A17" s="33" t="s">
        <v>195</v>
      </c>
      <c r="B17" s="34" t="s">
        <v>189</v>
      </c>
      <c r="C17" s="35" t="s">
        <v>204</v>
      </c>
      <c r="D17" s="31">
        <v>8805000</v>
      </c>
      <c r="E17" s="31">
        <v>1255166.94</v>
      </c>
      <c r="F17" s="70">
        <f t="shared" si="0"/>
        <v>14.255161158432708</v>
      </c>
      <c r="G17" s="6"/>
    </row>
    <row r="18" spans="1:7" ht="14.4" customHeight="1">
      <c r="A18" s="33" t="s">
        <v>197</v>
      </c>
      <c r="B18" s="34" t="s">
        <v>189</v>
      </c>
      <c r="C18" s="35" t="s">
        <v>205</v>
      </c>
      <c r="D18" s="31">
        <v>6489000</v>
      </c>
      <c r="E18" s="31">
        <v>969532.51</v>
      </c>
      <c r="F18" s="70">
        <f t="shared" si="0"/>
        <v>14.941169825859147</v>
      </c>
      <c r="G18" s="6"/>
    </row>
    <row r="19" spans="1:7" ht="22.8" customHeight="1">
      <c r="A19" s="33" t="s">
        <v>206</v>
      </c>
      <c r="B19" s="34" t="s">
        <v>189</v>
      </c>
      <c r="C19" s="35" t="s">
        <v>207</v>
      </c>
      <c r="D19" s="31">
        <v>88800</v>
      </c>
      <c r="E19" s="31" t="s">
        <v>13</v>
      </c>
      <c r="F19" s="70"/>
      <c r="G19" s="6"/>
    </row>
    <row r="20" spans="1:7" ht="34.200000000000003" customHeight="1">
      <c r="A20" s="33" t="s">
        <v>208</v>
      </c>
      <c r="B20" s="34" t="s">
        <v>189</v>
      </c>
      <c r="C20" s="35" t="s">
        <v>209</v>
      </c>
      <c r="D20" s="31">
        <v>73800</v>
      </c>
      <c r="E20" s="31">
        <v>14370.04</v>
      </c>
      <c r="F20" s="70">
        <f t="shared" si="0"/>
        <v>19.471598915989162</v>
      </c>
      <c r="G20" s="6"/>
    </row>
    <row r="21" spans="1:7" ht="34.200000000000003" customHeight="1">
      <c r="A21" s="33" t="s">
        <v>199</v>
      </c>
      <c r="B21" s="34" t="s">
        <v>189</v>
      </c>
      <c r="C21" s="35" t="s">
        <v>210</v>
      </c>
      <c r="D21" s="31">
        <v>2153400</v>
      </c>
      <c r="E21" s="31">
        <v>271264.39</v>
      </c>
      <c r="F21" s="70">
        <f t="shared" si="0"/>
        <v>12.597027491408936</v>
      </c>
      <c r="G21" s="6"/>
    </row>
    <row r="22" spans="1:7" ht="22.8" customHeight="1">
      <c r="A22" s="33" t="s">
        <v>211</v>
      </c>
      <c r="B22" s="34" t="s">
        <v>189</v>
      </c>
      <c r="C22" s="35" t="s">
        <v>212</v>
      </c>
      <c r="D22" s="31">
        <v>1376400</v>
      </c>
      <c r="E22" s="31">
        <v>15378.8</v>
      </c>
      <c r="F22" s="70">
        <f t="shared" si="0"/>
        <v>1.1173205463528044</v>
      </c>
      <c r="G22" s="6"/>
    </row>
    <row r="23" spans="1:7" ht="22.8" customHeight="1">
      <c r="A23" s="33" t="s">
        <v>213</v>
      </c>
      <c r="B23" s="34" t="s">
        <v>189</v>
      </c>
      <c r="C23" s="35" t="s">
        <v>214</v>
      </c>
      <c r="D23" s="31">
        <v>1376400</v>
      </c>
      <c r="E23" s="31">
        <v>15378.8</v>
      </c>
      <c r="F23" s="70">
        <f t="shared" si="0"/>
        <v>1.1173205463528044</v>
      </c>
      <c r="G23" s="6"/>
    </row>
    <row r="24" spans="1:7" ht="22.8" customHeight="1">
      <c r="A24" s="33" t="s">
        <v>215</v>
      </c>
      <c r="B24" s="34" t="s">
        <v>189</v>
      </c>
      <c r="C24" s="35" t="s">
        <v>216</v>
      </c>
      <c r="D24" s="31">
        <v>1376400</v>
      </c>
      <c r="E24" s="31">
        <v>15378.8</v>
      </c>
      <c r="F24" s="70">
        <f t="shared" si="0"/>
        <v>1.1173205463528044</v>
      </c>
      <c r="G24" s="6"/>
    </row>
    <row r="25" spans="1:7" ht="14.4" customHeight="1">
      <c r="A25" s="33" t="s">
        <v>220</v>
      </c>
      <c r="B25" s="34" t="s">
        <v>189</v>
      </c>
      <c r="C25" s="35" t="s">
        <v>221</v>
      </c>
      <c r="D25" s="31">
        <v>63000</v>
      </c>
      <c r="E25" s="31">
        <v>33753.4</v>
      </c>
      <c r="F25" s="70">
        <f t="shared" si="0"/>
        <v>53.576825396825399</v>
      </c>
      <c r="G25" s="6"/>
    </row>
    <row r="26" spans="1:7" ht="14.4" customHeight="1">
      <c r="A26" s="33" t="s">
        <v>222</v>
      </c>
      <c r="B26" s="34" t="s">
        <v>189</v>
      </c>
      <c r="C26" s="35" t="s">
        <v>223</v>
      </c>
      <c r="D26" s="31">
        <v>63000</v>
      </c>
      <c r="E26" s="31">
        <v>33753.4</v>
      </c>
      <c r="F26" s="70">
        <f t="shared" si="0"/>
        <v>53.576825396825399</v>
      </c>
      <c r="G26" s="6"/>
    </row>
    <row r="27" spans="1:7" ht="14.4" customHeight="1">
      <c r="A27" s="33" t="s">
        <v>224</v>
      </c>
      <c r="B27" s="34" t="s">
        <v>189</v>
      </c>
      <c r="C27" s="35" t="s">
        <v>225</v>
      </c>
      <c r="D27" s="31">
        <v>12000</v>
      </c>
      <c r="E27" s="31" t="s">
        <v>13</v>
      </c>
      <c r="F27" s="70"/>
      <c r="G27" s="6"/>
    </row>
    <row r="28" spans="1:7" ht="14.4" customHeight="1">
      <c r="A28" s="33" t="s">
        <v>226</v>
      </c>
      <c r="B28" s="34" t="s">
        <v>189</v>
      </c>
      <c r="C28" s="35" t="s">
        <v>227</v>
      </c>
      <c r="D28" s="31">
        <v>20000</v>
      </c>
      <c r="E28" s="31">
        <v>3435</v>
      </c>
      <c r="F28" s="70">
        <f t="shared" si="0"/>
        <v>17.175000000000001</v>
      </c>
      <c r="G28" s="6"/>
    </row>
    <row r="29" spans="1:7" ht="14.4" customHeight="1">
      <c r="A29" s="33" t="s">
        <v>228</v>
      </c>
      <c r="B29" s="34" t="s">
        <v>189</v>
      </c>
      <c r="C29" s="35" t="s">
        <v>229</v>
      </c>
      <c r="D29" s="31">
        <v>31000</v>
      </c>
      <c r="E29" s="31">
        <v>30318.400000000001</v>
      </c>
      <c r="F29" s="70">
        <f t="shared" si="0"/>
        <v>97.801290322580641</v>
      </c>
      <c r="G29" s="6"/>
    </row>
    <row r="30" spans="1:7" ht="22.8" customHeight="1">
      <c r="A30" s="33" t="s">
        <v>230</v>
      </c>
      <c r="B30" s="34" t="s">
        <v>189</v>
      </c>
      <c r="C30" s="35" t="s">
        <v>231</v>
      </c>
      <c r="D30" s="31">
        <v>2074900</v>
      </c>
      <c r="E30" s="31">
        <v>293111.89</v>
      </c>
      <c r="F30" s="70">
        <f t="shared" si="0"/>
        <v>14.126555014699505</v>
      </c>
      <c r="G30" s="6"/>
    </row>
    <row r="31" spans="1:7" ht="45.6" customHeight="1">
      <c r="A31" s="33" t="s">
        <v>193</v>
      </c>
      <c r="B31" s="34" t="s">
        <v>189</v>
      </c>
      <c r="C31" s="35" t="s">
        <v>232</v>
      </c>
      <c r="D31" s="31">
        <v>1708100</v>
      </c>
      <c r="E31" s="31">
        <v>255783.79</v>
      </c>
      <c r="F31" s="70">
        <f t="shared" si="0"/>
        <v>14.974754990925589</v>
      </c>
      <c r="G31" s="6"/>
    </row>
    <row r="32" spans="1:7" ht="22.8" customHeight="1">
      <c r="A32" s="33" t="s">
        <v>195</v>
      </c>
      <c r="B32" s="34" t="s">
        <v>189</v>
      </c>
      <c r="C32" s="35" t="s">
        <v>233</v>
      </c>
      <c r="D32" s="31">
        <v>1708100</v>
      </c>
      <c r="E32" s="31">
        <v>255783.79</v>
      </c>
      <c r="F32" s="70">
        <f t="shared" si="0"/>
        <v>14.974754990925589</v>
      </c>
      <c r="G32" s="6"/>
    </row>
    <row r="33" spans="1:7" ht="14.4" customHeight="1">
      <c r="A33" s="33" t="s">
        <v>197</v>
      </c>
      <c r="B33" s="34" t="s">
        <v>189</v>
      </c>
      <c r="C33" s="35" t="s">
        <v>234</v>
      </c>
      <c r="D33" s="31">
        <v>1311900</v>
      </c>
      <c r="E33" s="31">
        <v>192123.97</v>
      </c>
      <c r="F33" s="70">
        <f t="shared" si="0"/>
        <v>14.644711487156034</v>
      </c>
      <c r="G33" s="6"/>
    </row>
    <row r="34" spans="1:7" ht="34.200000000000003" customHeight="1">
      <c r="A34" s="33" t="s">
        <v>199</v>
      </c>
      <c r="B34" s="34" t="s">
        <v>189</v>
      </c>
      <c r="C34" s="35" t="s">
        <v>235</v>
      </c>
      <c r="D34" s="31">
        <v>396200</v>
      </c>
      <c r="E34" s="31">
        <v>63659.82</v>
      </c>
      <c r="F34" s="70">
        <f t="shared" si="0"/>
        <v>16.067597173144875</v>
      </c>
      <c r="G34" s="6"/>
    </row>
    <row r="35" spans="1:7" ht="22.8" customHeight="1">
      <c r="A35" s="33" t="s">
        <v>211</v>
      </c>
      <c r="B35" s="34" t="s">
        <v>189</v>
      </c>
      <c r="C35" s="35" t="s">
        <v>236</v>
      </c>
      <c r="D35" s="31">
        <v>365800</v>
      </c>
      <c r="E35" s="31">
        <v>37328.1</v>
      </c>
      <c r="F35" s="70">
        <f t="shared" si="0"/>
        <v>10.204510661563695</v>
      </c>
      <c r="G35" s="6"/>
    </row>
    <row r="36" spans="1:7" ht="22.8" customHeight="1">
      <c r="A36" s="33" t="s">
        <v>213</v>
      </c>
      <c r="B36" s="34" t="s">
        <v>189</v>
      </c>
      <c r="C36" s="35" t="s">
        <v>237</v>
      </c>
      <c r="D36" s="31">
        <v>365800</v>
      </c>
      <c r="E36" s="31">
        <v>37328.1</v>
      </c>
      <c r="F36" s="70">
        <f t="shared" si="0"/>
        <v>10.204510661563695</v>
      </c>
      <c r="G36" s="6"/>
    </row>
    <row r="37" spans="1:7" ht="22.8" customHeight="1">
      <c r="A37" s="33" t="s">
        <v>215</v>
      </c>
      <c r="B37" s="34" t="s">
        <v>189</v>
      </c>
      <c r="C37" s="35" t="s">
        <v>238</v>
      </c>
      <c r="D37" s="31">
        <v>365800</v>
      </c>
      <c r="E37" s="31">
        <v>37328.1</v>
      </c>
      <c r="F37" s="70">
        <f t="shared" si="0"/>
        <v>10.204510661563695</v>
      </c>
      <c r="G37" s="6"/>
    </row>
    <row r="38" spans="1:7" ht="14.4" customHeight="1">
      <c r="A38" s="33" t="s">
        <v>220</v>
      </c>
      <c r="B38" s="34" t="s">
        <v>189</v>
      </c>
      <c r="C38" s="35" t="s">
        <v>239</v>
      </c>
      <c r="D38" s="31">
        <v>1000</v>
      </c>
      <c r="E38" s="31" t="s">
        <v>13</v>
      </c>
      <c r="F38" s="70"/>
      <c r="G38" s="6"/>
    </row>
    <row r="39" spans="1:7" ht="14.4" customHeight="1">
      <c r="A39" s="33" t="s">
        <v>222</v>
      </c>
      <c r="B39" s="34" t="s">
        <v>189</v>
      </c>
      <c r="C39" s="35" t="s">
        <v>240</v>
      </c>
      <c r="D39" s="31">
        <v>1000</v>
      </c>
      <c r="E39" s="31" t="s">
        <v>13</v>
      </c>
      <c r="F39" s="70"/>
      <c r="G39" s="6"/>
    </row>
    <row r="40" spans="1:7" ht="14.4" customHeight="1">
      <c r="A40" s="33" t="s">
        <v>228</v>
      </c>
      <c r="B40" s="34" t="s">
        <v>189</v>
      </c>
      <c r="C40" s="35" t="s">
        <v>241</v>
      </c>
      <c r="D40" s="31">
        <v>1000</v>
      </c>
      <c r="E40" s="31" t="s">
        <v>13</v>
      </c>
      <c r="F40" s="70"/>
      <c r="G40" s="6"/>
    </row>
    <row r="41" spans="1:7" ht="14.4" customHeight="1">
      <c r="A41" s="33" t="s">
        <v>242</v>
      </c>
      <c r="B41" s="34" t="s">
        <v>189</v>
      </c>
      <c r="C41" s="35" t="s">
        <v>243</v>
      </c>
      <c r="D41" s="31">
        <v>50000</v>
      </c>
      <c r="E41" s="31" t="s">
        <v>13</v>
      </c>
      <c r="F41" s="70"/>
      <c r="G41" s="6"/>
    </row>
    <row r="42" spans="1:7" ht="14.4" customHeight="1">
      <c r="A42" s="33" t="s">
        <v>220</v>
      </c>
      <c r="B42" s="34" t="s">
        <v>189</v>
      </c>
      <c r="C42" s="35" t="s">
        <v>244</v>
      </c>
      <c r="D42" s="31">
        <v>50000</v>
      </c>
      <c r="E42" s="31" t="s">
        <v>13</v>
      </c>
      <c r="F42" s="70"/>
      <c r="G42" s="6"/>
    </row>
    <row r="43" spans="1:7" ht="14.4" customHeight="1">
      <c r="A43" s="33" t="s">
        <v>245</v>
      </c>
      <c r="B43" s="34" t="s">
        <v>189</v>
      </c>
      <c r="C43" s="35" t="s">
        <v>246</v>
      </c>
      <c r="D43" s="31">
        <v>50000</v>
      </c>
      <c r="E43" s="31" t="s">
        <v>13</v>
      </c>
      <c r="F43" s="70"/>
      <c r="G43" s="6"/>
    </row>
    <row r="44" spans="1:7" ht="14.4" customHeight="1">
      <c r="A44" s="33" t="s">
        <v>247</v>
      </c>
      <c r="B44" s="34" t="s">
        <v>189</v>
      </c>
      <c r="C44" s="35" t="s">
        <v>248</v>
      </c>
      <c r="D44" s="31">
        <v>8543800</v>
      </c>
      <c r="E44" s="31">
        <v>895637.87</v>
      </c>
      <c r="F44" s="70">
        <f t="shared" si="0"/>
        <v>10.482898359043984</v>
      </c>
      <c r="G44" s="6"/>
    </row>
    <row r="45" spans="1:7" ht="45.6" customHeight="1">
      <c r="A45" s="33" t="s">
        <v>193</v>
      </c>
      <c r="B45" s="34" t="s">
        <v>189</v>
      </c>
      <c r="C45" s="35" t="s">
        <v>249</v>
      </c>
      <c r="D45" s="31">
        <v>3926200</v>
      </c>
      <c r="E45" s="31">
        <v>456634.85</v>
      </c>
      <c r="F45" s="70">
        <f t="shared" si="0"/>
        <v>11.630453109877234</v>
      </c>
      <c r="G45" s="6"/>
    </row>
    <row r="46" spans="1:7" ht="14.4" customHeight="1">
      <c r="A46" s="33" t="s">
        <v>250</v>
      </c>
      <c r="B46" s="34" t="s">
        <v>189</v>
      </c>
      <c r="C46" s="35" t="s">
        <v>251</v>
      </c>
      <c r="D46" s="31">
        <v>3926200</v>
      </c>
      <c r="E46" s="31">
        <v>456634.85</v>
      </c>
      <c r="F46" s="70">
        <f t="shared" si="0"/>
        <v>11.630453109877234</v>
      </c>
      <c r="G46" s="6"/>
    </row>
    <row r="47" spans="1:7" ht="14.4" customHeight="1">
      <c r="A47" s="33" t="s">
        <v>252</v>
      </c>
      <c r="B47" s="34" t="s">
        <v>189</v>
      </c>
      <c r="C47" s="35" t="s">
        <v>253</v>
      </c>
      <c r="D47" s="31">
        <v>3012500</v>
      </c>
      <c r="E47" s="31">
        <v>336388.42</v>
      </c>
      <c r="F47" s="70">
        <f t="shared" si="0"/>
        <v>11.166420580912863</v>
      </c>
      <c r="G47" s="6"/>
    </row>
    <row r="48" spans="1:7" ht="22.8" customHeight="1">
      <c r="A48" s="33" t="s">
        <v>254</v>
      </c>
      <c r="B48" s="34" t="s">
        <v>189</v>
      </c>
      <c r="C48" s="35" t="s">
        <v>255</v>
      </c>
      <c r="D48" s="31">
        <v>4000</v>
      </c>
      <c r="E48" s="31" t="s">
        <v>13</v>
      </c>
      <c r="F48" s="70"/>
      <c r="G48" s="6"/>
    </row>
    <row r="49" spans="1:7" ht="22.8" customHeight="1">
      <c r="A49" s="33" t="s">
        <v>256</v>
      </c>
      <c r="B49" s="34" t="s">
        <v>189</v>
      </c>
      <c r="C49" s="35" t="s">
        <v>257</v>
      </c>
      <c r="D49" s="31">
        <v>909700</v>
      </c>
      <c r="E49" s="31">
        <v>120246.43</v>
      </c>
      <c r="F49" s="70">
        <f t="shared" si="0"/>
        <v>13.218251071781905</v>
      </c>
      <c r="G49" s="6"/>
    </row>
    <row r="50" spans="1:7" ht="22.8" customHeight="1">
      <c r="A50" s="33" t="s">
        <v>211</v>
      </c>
      <c r="B50" s="34" t="s">
        <v>189</v>
      </c>
      <c r="C50" s="35" t="s">
        <v>258</v>
      </c>
      <c r="D50" s="31">
        <v>2903000</v>
      </c>
      <c r="E50" s="31">
        <v>111548.59</v>
      </c>
      <c r="F50" s="70">
        <f t="shared" si="0"/>
        <v>3.842528074405787</v>
      </c>
      <c r="G50" s="6"/>
    </row>
    <row r="51" spans="1:7" ht="22.8" customHeight="1">
      <c r="A51" s="33" t="s">
        <v>213</v>
      </c>
      <c r="B51" s="34" t="s">
        <v>189</v>
      </c>
      <c r="C51" s="35" t="s">
        <v>259</v>
      </c>
      <c r="D51" s="31">
        <v>2903000</v>
      </c>
      <c r="E51" s="31">
        <v>111548.59</v>
      </c>
      <c r="F51" s="70">
        <f t="shared" si="0"/>
        <v>3.842528074405787</v>
      </c>
      <c r="G51" s="6"/>
    </row>
    <row r="52" spans="1:7" ht="22.8" customHeight="1">
      <c r="A52" s="33" t="s">
        <v>215</v>
      </c>
      <c r="B52" s="34" t="s">
        <v>189</v>
      </c>
      <c r="C52" s="35" t="s">
        <v>260</v>
      </c>
      <c r="D52" s="31">
        <v>2903000</v>
      </c>
      <c r="E52" s="31">
        <v>111548.59</v>
      </c>
      <c r="F52" s="70">
        <f t="shared" si="0"/>
        <v>3.842528074405787</v>
      </c>
      <c r="G52" s="6"/>
    </row>
    <row r="53" spans="1:7" ht="22.8" customHeight="1">
      <c r="A53" s="33" t="s">
        <v>261</v>
      </c>
      <c r="B53" s="34" t="s">
        <v>189</v>
      </c>
      <c r="C53" s="35" t="s">
        <v>262</v>
      </c>
      <c r="D53" s="31">
        <v>1420400</v>
      </c>
      <c r="E53" s="31">
        <v>211180.63</v>
      </c>
      <c r="F53" s="70">
        <f t="shared" si="0"/>
        <v>14.867687271191214</v>
      </c>
      <c r="G53" s="6"/>
    </row>
    <row r="54" spans="1:7" ht="14.4" customHeight="1">
      <c r="A54" s="33" t="s">
        <v>263</v>
      </c>
      <c r="B54" s="34" t="s">
        <v>189</v>
      </c>
      <c r="C54" s="35" t="s">
        <v>264</v>
      </c>
      <c r="D54" s="31">
        <v>1420400</v>
      </c>
      <c r="E54" s="31">
        <v>211180.63</v>
      </c>
      <c r="F54" s="70">
        <f t="shared" si="0"/>
        <v>14.867687271191214</v>
      </c>
      <c r="G54" s="6"/>
    </row>
    <row r="55" spans="1:7" ht="34.200000000000003" customHeight="1">
      <c r="A55" s="33" t="s">
        <v>265</v>
      </c>
      <c r="B55" s="34" t="s">
        <v>189</v>
      </c>
      <c r="C55" s="35" t="s">
        <v>266</v>
      </c>
      <c r="D55" s="31">
        <v>1420400</v>
      </c>
      <c r="E55" s="31">
        <v>211180.63</v>
      </c>
      <c r="F55" s="70">
        <f t="shared" si="0"/>
        <v>14.867687271191214</v>
      </c>
      <c r="G55" s="6"/>
    </row>
    <row r="56" spans="1:7" ht="14.4" customHeight="1">
      <c r="A56" s="33" t="s">
        <v>220</v>
      </c>
      <c r="B56" s="34" t="s">
        <v>189</v>
      </c>
      <c r="C56" s="35" t="s">
        <v>267</v>
      </c>
      <c r="D56" s="31">
        <v>294200</v>
      </c>
      <c r="E56" s="31">
        <v>116273.8</v>
      </c>
      <c r="F56" s="70">
        <f t="shared" si="0"/>
        <v>39.522025832766829</v>
      </c>
      <c r="G56" s="6"/>
    </row>
    <row r="57" spans="1:7" ht="14.4" customHeight="1">
      <c r="A57" s="33" t="s">
        <v>222</v>
      </c>
      <c r="B57" s="34" t="s">
        <v>189</v>
      </c>
      <c r="C57" s="35" t="s">
        <v>268</v>
      </c>
      <c r="D57" s="31">
        <v>294200</v>
      </c>
      <c r="E57" s="31">
        <v>116273.8</v>
      </c>
      <c r="F57" s="70">
        <f t="shared" si="0"/>
        <v>39.522025832766829</v>
      </c>
      <c r="G57" s="6"/>
    </row>
    <row r="58" spans="1:7" ht="14.4" customHeight="1">
      <c r="A58" s="33" t="s">
        <v>224</v>
      </c>
      <c r="B58" s="34" t="s">
        <v>189</v>
      </c>
      <c r="C58" s="35" t="s">
        <v>269</v>
      </c>
      <c r="D58" s="31">
        <v>277100</v>
      </c>
      <c r="E58" s="31">
        <v>114631</v>
      </c>
      <c r="F58" s="70">
        <f t="shared" si="0"/>
        <v>41.368098159509202</v>
      </c>
      <c r="G58" s="6"/>
    </row>
    <row r="59" spans="1:7" ht="14.4" customHeight="1">
      <c r="A59" s="33" t="s">
        <v>226</v>
      </c>
      <c r="B59" s="34" t="s">
        <v>189</v>
      </c>
      <c r="C59" s="35" t="s">
        <v>270</v>
      </c>
      <c r="D59" s="31">
        <v>17100</v>
      </c>
      <c r="E59" s="31" t="s">
        <v>13</v>
      </c>
      <c r="F59" s="70"/>
      <c r="G59" s="6"/>
    </row>
    <row r="60" spans="1:7" ht="14.4" customHeight="1">
      <c r="A60" s="33" t="s">
        <v>228</v>
      </c>
      <c r="B60" s="34" t="s">
        <v>189</v>
      </c>
      <c r="C60" s="35" t="s">
        <v>271</v>
      </c>
      <c r="D60" s="31" t="s">
        <v>13</v>
      </c>
      <c r="E60" s="31">
        <v>1642.8</v>
      </c>
      <c r="F60" s="70"/>
      <c r="G60" s="6"/>
    </row>
    <row r="61" spans="1:7" ht="22.8" customHeight="1">
      <c r="A61" s="33" t="s">
        <v>272</v>
      </c>
      <c r="B61" s="34" t="s">
        <v>189</v>
      </c>
      <c r="C61" s="35" t="s">
        <v>273</v>
      </c>
      <c r="D61" s="31">
        <v>1866700</v>
      </c>
      <c r="E61" s="31">
        <v>166724.38</v>
      </c>
      <c r="F61" s="70">
        <f t="shared" ref="F61:F95" si="1">E61/D61*100</f>
        <v>8.9315037231478023</v>
      </c>
      <c r="G61" s="6"/>
    </row>
    <row r="62" spans="1:7" ht="14.4" customHeight="1">
      <c r="A62" s="33" t="s">
        <v>274</v>
      </c>
      <c r="B62" s="34" t="s">
        <v>189</v>
      </c>
      <c r="C62" s="35" t="s">
        <v>275</v>
      </c>
      <c r="D62" s="31">
        <v>763100</v>
      </c>
      <c r="E62" s="31">
        <v>24210</v>
      </c>
      <c r="F62" s="70">
        <f t="shared" si="1"/>
        <v>3.172585506486699</v>
      </c>
      <c r="G62" s="6"/>
    </row>
    <row r="63" spans="1:7" ht="45.6" customHeight="1">
      <c r="A63" s="33" t="s">
        <v>193</v>
      </c>
      <c r="B63" s="34" t="s">
        <v>189</v>
      </c>
      <c r="C63" s="35" t="s">
        <v>276</v>
      </c>
      <c r="D63" s="31">
        <v>527800</v>
      </c>
      <c r="E63" s="31">
        <v>24210</v>
      </c>
      <c r="F63" s="70">
        <f t="shared" si="1"/>
        <v>4.586964759378553</v>
      </c>
      <c r="G63" s="6"/>
    </row>
    <row r="64" spans="1:7" ht="22.8" customHeight="1">
      <c r="A64" s="33" t="s">
        <v>195</v>
      </c>
      <c r="B64" s="34" t="s">
        <v>189</v>
      </c>
      <c r="C64" s="35" t="s">
        <v>277</v>
      </c>
      <c r="D64" s="31">
        <v>527800</v>
      </c>
      <c r="E64" s="31">
        <v>24210</v>
      </c>
      <c r="F64" s="70">
        <f t="shared" si="1"/>
        <v>4.586964759378553</v>
      </c>
      <c r="G64" s="6"/>
    </row>
    <row r="65" spans="1:7" ht="14.4" customHeight="1">
      <c r="A65" s="33" t="s">
        <v>197</v>
      </c>
      <c r="B65" s="34" t="s">
        <v>189</v>
      </c>
      <c r="C65" s="35" t="s">
        <v>278</v>
      </c>
      <c r="D65" s="31">
        <v>405400</v>
      </c>
      <c r="E65" s="31">
        <v>24210</v>
      </c>
      <c r="F65" s="70">
        <f t="shared" si="1"/>
        <v>5.9718796250616677</v>
      </c>
      <c r="G65" s="6"/>
    </row>
    <row r="66" spans="1:7" ht="34.200000000000003" customHeight="1">
      <c r="A66" s="33" t="s">
        <v>199</v>
      </c>
      <c r="B66" s="34" t="s">
        <v>189</v>
      </c>
      <c r="C66" s="35" t="s">
        <v>279</v>
      </c>
      <c r="D66" s="31">
        <v>122400</v>
      </c>
      <c r="E66" s="31" t="s">
        <v>13</v>
      </c>
      <c r="F66" s="70"/>
      <c r="G66" s="6"/>
    </row>
    <row r="67" spans="1:7" ht="22.8" customHeight="1">
      <c r="A67" s="33" t="s">
        <v>211</v>
      </c>
      <c r="B67" s="34" t="s">
        <v>189</v>
      </c>
      <c r="C67" s="35" t="s">
        <v>280</v>
      </c>
      <c r="D67" s="31">
        <v>235300</v>
      </c>
      <c r="E67" s="31" t="s">
        <v>13</v>
      </c>
      <c r="F67" s="70"/>
      <c r="G67" s="6"/>
    </row>
    <row r="68" spans="1:7" ht="22.8" customHeight="1">
      <c r="A68" s="33" t="s">
        <v>213</v>
      </c>
      <c r="B68" s="34" t="s">
        <v>189</v>
      </c>
      <c r="C68" s="35" t="s">
        <v>281</v>
      </c>
      <c r="D68" s="31">
        <v>235300</v>
      </c>
      <c r="E68" s="31" t="s">
        <v>13</v>
      </c>
      <c r="F68" s="70"/>
      <c r="G68" s="6"/>
    </row>
    <row r="69" spans="1:7" ht="22.8" customHeight="1">
      <c r="A69" s="33" t="s">
        <v>215</v>
      </c>
      <c r="B69" s="34" t="s">
        <v>189</v>
      </c>
      <c r="C69" s="35" t="s">
        <v>282</v>
      </c>
      <c r="D69" s="31">
        <v>235300</v>
      </c>
      <c r="E69" s="31" t="s">
        <v>13</v>
      </c>
      <c r="F69" s="70"/>
      <c r="G69" s="6"/>
    </row>
    <row r="70" spans="1:7" ht="22.8" customHeight="1">
      <c r="A70" s="33" t="s">
        <v>283</v>
      </c>
      <c r="B70" s="34" t="s">
        <v>189</v>
      </c>
      <c r="C70" s="35" t="s">
        <v>284</v>
      </c>
      <c r="D70" s="31">
        <v>1096600</v>
      </c>
      <c r="E70" s="31">
        <v>142514.38</v>
      </c>
      <c r="F70" s="70">
        <f t="shared" si="1"/>
        <v>12.996022250592743</v>
      </c>
      <c r="G70" s="6"/>
    </row>
    <row r="71" spans="1:7" ht="45.6" customHeight="1">
      <c r="A71" s="33" t="s">
        <v>193</v>
      </c>
      <c r="B71" s="34" t="s">
        <v>189</v>
      </c>
      <c r="C71" s="35" t="s">
        <v>285</v>
      </c>
      <c r="D71" s="31">
        <v>879200</v>
      </c>
      <c r="E71" s="31">
        <v>138314.87</v>
      </c>
      <c r="F71" s="70">
        <f t="shared" si="1"/>
        <v>15.731900591446768</v>
      </c>
      <c r="G71" s="6"/>
    </row>
    <row r="72" spans="1:7" ht="14.4" customHeight="1">
      <c r="A72" s="33" t="s">
        <v>250</v>
      </c>
      <c r="B72" s="34" t="s">
        <v>189</v>
      </c>
      <c r="C72" s="35" t="s">
        <v>286</v>
      </c>
      <c r="D72" s="31">
        <v>879200</v>
      </c>
      <c r="E72" s="31">
        <v>138314.87</v>
      </c>
      <c r="F72" s="70">
        <f t="shared" si="1"/>
        <v>15.731900591446768</v>
      </c>
      <c r="G72" s="6"/>
    </row>
    <row r="73" spans="1:7" ht="14.4" customHeight="1">
      <c r="A73" s="33" t="s">
        <v>252</v>
      </c>
      <c r="B73" s="34" t="s">
        <v>189</v>
      </c>
      <c r="C73" s="35" t="s">
        <v>287</v>
      </c>
      <c r="D73" s="31">
        <v>672000</v>
      </c>
      <c r="E73" s="31">
        <v>107348.49</v>
      </c>
      <c r="F73" s="70">
        <f t="shared" si="1"/>
        <v>15.97447767857143</v>
      </c>
      <c r="G73" s="6"/>
    </row>
    <row r="74" spans="1:7" ht="22.8" customHeight="1">
      <c r="A74" s="33" t="s">
        <v>254</v>
      </c>
      <c r="B74" s="34" t="s">
        <v>189</v>
      </c>
      <c r="C74" s="35" t="s">
        <v>288</v>
      </c>
      <c r="D74" s="31">
        <v>4400</v>
      </c>
      <c r="E74" s="31" t="s">
        <v>13</v>
      </c>
      <c r="F74" s="70"/>
      <c r="G74" s="6"/>
    </row>
    <row r="75" spans="1:7" ht="22.8" customHeight="1">
      <c r="A75" s="33" t="s">
        <v>256</v>
      </c>
      <c r="B75" s="34" t="s">
        <v>189</v>
      </c>
      <c r="C75" s="35" t="s">
        <v>289</v>
      </c>
      <c r="D75" s="31">
        <v>202800</v>
      </c>
      <c r="E75" s="31">
        <v>30966.38</v>
      </c>
      <c r="F75" s="70">
        <f t="shared" si="1"/>
        <v>15.269418145956609</v>
      </c>
      <c r="G75" s="6"/>
    </row>
    <row r="76" spans="1:7" ht="22.8" customHeight="1">
      <c r="A76" s="33" t="s">
        <v>211</v>
      </c>
      <c r="B76" s="34" t="s">
        <v>189</v>
      </c>
      <c r="C76" s="35" t="s">
        <v>290</v>
      </c>
      <c r="D76" s="31">
        <v>167800</v>
      </c>
      <c r="E76" s="31">
        <v>4199.51</v>
      </c>
      <c r="F76" s="70">
        <f t="shared" si="1"/>
        <v>2.5026877234803337</v>
      </c>
      <c r="G76" s="6"/>
    </row>
    <row r="77" spans="1:7" ht="22.8" customHeight="1">
      <c r="A77" s="33" t="s">
        <v>213</v>
      </c>
      <c r="B77" s="34" t="s">
        <v>189</v>
      </c>
      <c r="C77" s="35" t="s">
        <v>291</v>
      </c>
      <c r="D77" s="31">
        <v>167800</v>
      </c>
      <c r="E77" s="31">
        <v>4199.51</v>
      </c>
      <c r="F77" s="70">
        <f t="shared" si="1"/>
        <v>2.5026877234803337</v>
      </c>
      <c r="G77" s="6"/>
    </row>
    <row r="78" spans="1:7" ht="22.8" customHeight="1">
      <c r="A78" s="33" t="s">
        <v>215</v>
      </c>
      <c r="B78" s="34" t="s">
        <v>189</v>
      </c>
      <c r="C78" s="35" t="s">
        <v>292</v>
      </c>
      <c r="D78" s="31">
        <v>167800</v>
      </c>
      <c r="E78" s="31">
        <v>4199.51</v>
      </c>
      <c r="F78" s="70">
        <f t="shared" si="1"/>
        <v>2.5026877234803337</v>
      </c>
      <c r="G78" s="6"/>
    </row>
    <row r="79" spans="1:7" ht="14.4" customHeight="1">
      <c r="A79" s="33" t="s">
        <v>293</v>
      </c>
      <c r="B79" s="34" t="s">
        <v>189</v>
      </c>
      <c r="C79" s="35" t="s">
        <v>294</v>
      </c>
      <c r="D79" s="31">
        <v>48400</v>
      </c>
      <c r="E79" s="31" t="s">
        <v>13</v>
      </c>
      <c r="F79" s="70"/>
      <c r="G79" s="6"/>
    </row>
    <row r="80" spans="1:7" ht="14.4" customHeight="1">
      <c r="A80" s="33" t="s">
        <v>177</v>
      </c>
      <c r="B80" s="34" t="s">
        <v>189</v>
      </c>
      <c r="C80" s="35" t="s">
        <v>295</v>
      </c>
      <c r="D80" s="31">
        <v>48400</v>
      </c>
      <c r="E80" s="31" t="s">
        <v>13</v>
      </c>
      <c r="F80" s="70"/>
      <c r="G80" s="6"/>
    </row>
    <row r="81" spans="1:7" ht="14.4" customHeight="1">
      <c r="A81" s="33" t="s">
        <v>220</v>
      </c>
      <c r="B81" s="34" t="s">
        <v>189</v>
      </c>
      <c r="C81" s="35" t="s">
        <v>296</v>
      </c>
      <c r="D81" s="31">
        <v>1200</v>
      </c>
      <c r="E81" s="31" t="s">
        <v>13</v>
      </c>
      <c r="F81" s="70"/>
      <c r="G81" s="6"/>
    </row>
    <row r="82" spans="1:7" ht="14.4" customHeight="1">
      <c r="A82" s="33" t="s">
        <v>222</v>
      </c>
      <c r="B82" s="34" t="s">
        <v>189</v>
      </c>
      <c r="C82" s="35" t="s">
        <v>297</v>
      </c>
      <c r="D82" s="31">
        <v>1200</v>
      </c>
      <c r="E82" s="31" t="s">
        <v>13</v>
      </c>
      <c r="F82" s="70"/>
      <c r="G82" s="6"/>
    </row>
    <row r="83" spans="1:7" ht="14.4" customHeight="1">
      <c r="A83" s="33" t="s">
        <v>226</v>
      </c>
      <c r="B83" s="34" t="s">
        <v>189</v>
      </c>
      <c r="C83" s="35" t="s">
        <v>298</v>
      </c>
      <c r="D83" s="31">
        <v>1200</v>
      </c>
      <c r="E83" s="31" t="s">
        <v>13</v>
      </c>
      <c r="F83" s="70"/>
      <c r="G83" s="6"/>
    </row>
    <row r="84" spans="1:7" ht="22.8" customHeight="1">
      <c r="A84" s="33" t="s">
        <v>299</v>
      </c>
      <c r="B84" s="34" t="s">
        <v>189</v>
      </c>
      <c r="C84" s="35" t="s">
        <v>300</v>
      </c>
      <c r="D84" s="31">
        <v>7000</v>
      </c>
      <c r="E84" s="31" t="s">
        <v>13</v>
      </c>
      <c r="F84" s="70"/>
      <c r="G84" s="6"/>
    </row>
    <row r="85" spans="1:7" ht="22.8" customHeight="1">
      <c r="A85" s="33" t="s">
        <v>211</v>
      </c>
      <c r="B85" s="34" t="s">
        <v>189</v>
      </c>
      <c r="C85" s="35" t="s">
        <v>301</v>
      </c>
      <c r="D85" s="31">
        <v>7000</v>
      </c>
      <c r="E85" s="31" t="s">
        <v>13</v>
      </c>
      <c r="F85" s="70"/>
      <c r="G85" s="6"/>
    </row>
    <row r="86" spans="1:7" ht="22.8" customHeight="1">
      <c r="A86" s="33" t="s">
        <v>213</v>
      </c>
      <c r="B86" s="34" t="s">
        <v>189</v>
      </c>
      <c r="C86" s="35" t="s">
        <v>302</v>
      </c>
      <c r="D86" s="31">
        <v>7000</v>
      </c>
      <c r="E86" s="31" t="s">
        <v>13</v>
      </c>
      <c r="F86" s="70"/>
      <c r="G86" s="6"/>
    </row>
    <row r="87" spans="1:7" ht="22.8" customHeight="1">
      <c r="A87" s="33" t="s">
        <v>215</v>
      </c>
      <c r="B87" s="34" t="s">
        <v>189</v>
      </c>
      <c r="C87" s="35" t="s">
        <v>303</v>
      </c>
      <c r="D87" s="31">
        <v>7000</v>
      </c>
      <c r="E87" s="31" t="s">
        <v>13</v>
      </c>
      <c r="F87" s="70"/>
      <c r="G87" s="6"/>
    </row>
    <row r="88" spans="1:7" ht="14.4" customHeight="1">
      <c r="A88" s="33" t="s">
        <v>304</v>
      </c>
      <c r="B88" s="34" t="s">
        <v>189</v>
      </c>
      <c r="C88" s="35" t="s">
        <v>305</v>
      </c>
      <c r="D88" s="31">
        <v>2584200</v>
      </c>
      <c r="E88" s="31">
        <v>2000</v>
      </c>
      <c r="F88" s="70">
        <f t="shared" si="1"/>
        <v>7.7393390604442378E-2</v>
      </c>
      <c r="G88" s="6"/>
    </row>
    <row r="89" spans="1:7" ht="14.4" customHeight="1">
      <c r="A89" s="33" t="s">
        <v>306</v>
      </c>
      <c r="B89" s="34" t="s">
        <v>189</v>
      </c>
      <c r="C89" s="35" t="s">
        <v>307</v>
      </c>
      <c r="D89" s="31">
        <v>1171700</v>
      </c>
      <c r="E89" s="31">
        <v>2000</v>
      </c>
      <c r="F89" s="70">
        <f t="shared" si="1"/>
        <v>0.17069215669539983</v>
      </c>
      <c r="G89" s="6"/>
    </row>
    <row r="90" spans="1:7" ht="22.8" customHeight="1">
      <c r="A90" s="33" t="s">
        <v>211</v>
      </c>
      <c r="B90" s="34" t="s">
        <v>189</v>
      </c>
      <c r="C90" s="35" t="s">
        <v>308</v>
      </c>
      <c r="D90" s="31">
        <v>24000</v>
      </c>
      <c r="E90" s="31" t="s">
        <v>13</v>
      </c>
      <c r="F90" s="70"/>
      <c r="G90" s="6"/>
    </row>
    <row r="91" spans="1:7" ht="22.8" customHeight="1">
      <c r="A91" s="33" t="s">
        <v>213</v>
      </c>
      <c r="B91" s="34" t="s">
        <v>189</v>
      </c>
      <c r="C91" s="35" t="s">
        <v>309</v>
      </c>
      <c r="D91" s="31">
        <v>24000</v>
      </c>
      <c r="E91" s="31" t="s">
        <v>13</v>
      </c>
      <c r="F91" s="70"/>
      <c r="G91" s="6"/>
    </row>
    <row r="92" spans="1:7" ht="22.8" customHeight="1">
      <c r="A92" s="33" t="s">
        <v>215</v>
      </c>
      <c r="B92" s="34" t="s">
        <v>189</v>
      </c>
      <c r="C92" s="35" t="s">
        <v>310</v>
      </c>
      <c r="D92" s="31">
        <v>24000</v>
      </c>
      <c r="E92" s="31" t="s">
        <v>13</v>
      </c>
      <c r="F92" s="70"/>
      <c r="G92" s="6"/>
    </row>
    <row r="93" spans="1:7" ht="14.4" customHeight="1">
      <c r="A93" s="33" t="s">
        <v>217</v>
      </c>
      <c r="B93" s="34" t="s">
        <v>189</v>
      </c>
      <c r="C93" s="35" t="s">
        <v>311</v>
      </c>
      <c r="D93" s="31">
        <v>1147700</v>
      </c>
      <c r="E93" s="31">
        <v>2000</v>
      </c>
      <c r="F93" s="70">
        <f t="shared" si="1"/>
        <v>0.17426156661148384</v>
      </c>
      <c r="G93" s="6"/>
    </row>
    <row r="94" spans="1:7" ht="22.8" customHeight="1">
      <c r="A94" s="33" t="s">
        <v>312</v>
      </c>
      <c r="B94" s="34" t="s">
        <v>189</v>
      </c>
      <c r="C94" s="35" t="s">
        <v>313</v>
      </c>
      <c r="D94" s="31">
        <v>1046000</v>
      </c>
      <c r="E94" s="31" t="s">
        <v>13</v>
      </c>
      <c r="F94" s="70"/>
      <c r="G94" s="6"/>
    </row>
    <row r="95" spans="1:7" ht="14.4" customHeight="1">
      <c r="A95" s="33" t="s">
        <v>314</v>
      </c>
      <c r="B95" s="34" t="s">
        <v>189</v>
      </c>
      <c r="C95" s="35" t="s">
        <v>315</v>
      </c>
      <c r="D95" s="31">
        <v>101700</v>
      </c>
      <c r="E95" s="31">
        <v>2000</v>
      </c>
      <c r="F95" s="70">
        <f t="shared" si="1"/>
        <v>1.9665683382497541</v>
      </c>
      <c r="G95" s="6"/>
    </row>
    <row r="96" spans="1:7" ht="14.4" customHeight="1">
      <c r="A96" s="33" t="s">
        <v>316</v>
      </c>
      <c r="B96" s="34" t="s">
        <v>189</v>
      </c>
      <c r="C96" s="35" t="s">
        <v>317</v>
      </c>
      <c r="D96" s="31">
        <v>1407500</v>
      </c>
      <c r="E96" s="31" t="s">
        <v>13</v>
      </c>
      <c r="F96" s="70"/>
      <c r="G96" s="6"/>
    </row>
    <row r="97" spans="1:7" ht="14.4" customHeight="1">
      <c r="A97" s="33" t="s">
        <v>293</v>
      </c>
      <c r="B97" s="34" t="s">
        <v>189</v>
      </c>
      <c r="C97" s="35" t="s">
        <v>318</v>
      </c>
      <c r="D97" s="31">
        <v>1407500</v>
      </c>
      <c r="E97" s="31" t="s">
        <v>13</v>
      </c>
      <c r="F97" s="70"/>
      <c r="G97" s="6"/>
    </row>
    <row r="98" spans="1:7" ht="14.4" customHeight="1">
      <c r="A98" s="33" t="s">
        <v>177</v>
      </c>
      <c r="B98" s="34" t="s">
        <v>189</v>
      </c>
      <c r="C98" s="35" t="s">
        <v>319</v>
      </c>
      <c r="D98" s="31">
        <v>1407500</v>
      </c>
      <c r="E98" s="31" t="s">
        <v>13</v>
      </c>
      <c r="F98" s="70"/>
      <c r="G98" s="6"/>
    </row>
    <row r="99" spans="1:7" ht="14.4" customHeight="1">
      <c r="A99" s="33" t="s">
        <v>320</v>
      </c>
      <c r="B99" s="34" t="s">
        <v>189</v>
      </c>
      <c r="C99" s="35" t="s">
        <v>321</v>
      </c>
      <c r="D99" s="31">
        <v>5000</v>
      </c>
      <c r="E99" s="31" t="s">
        <v>13</v>
      </c>
      <c r="F99" s="70"/>
      <c r="G99" s="6"/>
    </row>
    <row r="100" spans="1:7" ht="22.8" customHeight="1">
      <c r="A100" s="33" t="s">
        <v>211</v>
      </c>
      <c r="B100" s="34" t="s">
        <v>189</v>
      </c>
      <c r="C100" s="35" t="s">
        <v>322</v>
      </c>
      <c r="D100" s="31">
        <v>5000</v>
      </c>
      <c r="E100" s="31" t="s">
        <v>13</v>
      </c>
      <c r="F100" s="70"/>
      <c r="G100" s="6"/>
    </row>
    <row r="101" spans="1:7" ht="22.8" customHeight="1">
      <c r="A101" s="33" t="s">
        <v>213</v>
      </c>
      <c r="B101" s="34" t="s">
        <v>189</v>
      </c>
      <c r="C101" s="35" t="s">
        <v>323</v>
      </c>
      <c r="D101" s="31">
        <v>5000</v>
      </c>
      <c r="E101" s="31" t="s">
        <v>13</v>
      </c>
      <c r="F101" s="70"/>
      <c r="G101" s="6"/>
    </row>
    <row r="102" spans="1:7" ht="22.8" customHeight="1">
      <c r="A102" s="33" t="s">
        <v>215</v>
      </c>
      <c r="B102" s="34" t="s">
        <v>189</v>
      </c>
      <c r="C102" s="35" t="s">
        <v>324</v>
      </c>
      <c r="D102" s="31">
        <v>5000</v>
      </c>
      <c r="E102" s="31" t="s">
        <v>13</v>
      </c>
      <c r="F102" s="70"/>
      <c r="G102" s="6"/>
    </row>
    <row r="103" spans="1:7" ht="14.4" customHeight="1">
      <c r="A103" s="33" t="s">
        <v>325</v>
      </c>
      <c r="B103" s="34" t="s">
        <v>189</v>
      </c>
      <c r="C103" s="35" t="s">
        <v>326</v>
      </c>
      <c r="D103" s="31">
        <v>417600</v>
      </c>
      <c r="E103" s="31" t="s">
        <v>13</v>
      </c>
      <c r="F103" s="70"/>
      <c r="G103" s="6"/>
    </row>
    <row r="104" spans="1:7" ht="14.4" customHeight="1">
      <c r="A104" s="33" t="s">
        <v>330</v>
      </c>
      <c r="B104" s="34" t="s">
        <v>189</v>
      </c>
      <c r="C104" s="35" t="s">
        <v>331</v>
      </c>
      <c r="D104" s="31">
        <v>417600</v>
      </c>
      <c r="E104" s="31" t="s">
        <v>13</v>
      </c>
      <c r="F104" s="70"/>
      <c r="G104" s="6"/>
    </row>
    <row r="105" spans="1:7" ht="14.4" customHeight="1">
      <c r="A105" s="33" t="s">
        <v>293</v>
      </c>
      <c r="B105" s="34" t="s">
        <v>189</v>
      </c>
      <c r="C105" s="35" t="s">
        <v>332</v>
      </c>
      <c r="D105" s="31">
        <v>417600</v>
      </c>
      <c r="E105" s="31" t="s">
        <v>13</v>
      </c>
      <c r="F105" s="70"/>
      <c r="G105" s="6"/>
    </row>
    <row r="106" spans="1:7" ht="14.4" customHeight="1">
      <c r="A106" s="33" t="s">
        <v>177</v>
      </c>
      <c r="B106" s="34" t="s">
        <v>189</v>
      </c>
      <c r="C106" s="35" t="s">
        <v>333</v>
      </c>
      <c r="D106" s="31">
        <v>417600</v>
      </c>
      <c r="E106" s="31" t="s">
        <v>13</v>
      </c>
      <c r="F106" s="70"/>
      <c r="G106" s="6"/>
    </row>
    <row r="107" spans="1:7" ht="14.4" customHeight="1">
      <c r="A107" s="33" t="s">
        <v>334</v>
      </c>
      <c r="B107" s="34" t="s">
        <v>189</v>
      </c>
      <c r="C107" s="35" t="s">
        <v>335</v>
      </c>
      <c r="D107" s="31">
        <v>53508900</v>
      </c>
      <c r="E107" s="31">
        <v>9998284.0999999996</v>
      </c>
      <c r="F107" s="70">
        <f t="shared" ref="F107:F159" si="2">E107/D107*100</f>
        <v>18.685273104100439</v>
      </c>
      <c r="G107" s="6"/>
    </row>
    <row r="108" spans="1:7" ht="14.4" customHeight="1">
      <c r="A108" s="33" t="s">
        <v>336</v>
      </c>
      <c r="B108" s="34" t="s">
        <v>189</v>
      </c>
      <c r="C108" s="35" t="s">
        <v>337</v>
      </c>
      <c r="D108" s="31">
        <v>10708600</v>
      </c>
      <c r="E108" s="31">
        <v>1389213.25</v>
      </c>
      <c r="F108" s="70">
        <f t="shared" si="2"/>
        <v>12.972874605457296</v>
      </c>
      <c r="G108" s="6"/>
    </row>
    <row r="109" spans="1:7" ht="22.8" customHeight="1">
      <c r="A109" s="33" t="s">
        <v>261</v>
      </c>
      <c r="B109" s="34" t="s">
        <v>189</v>
      </c>
      <c r="C109" s="35" t="s">
        <v>338</v>
      </c>
      <c r="D109" s="31">
        <v>10708600</v>
      </c>
      <c r="E109" s="31">
        <v>1389213.25</v>
      </c>
      <c r="F109" s="70">
        <f t="shared" si="2"/>
        <v>12.972874605457296</v>
      </c>
      <c r="G109" s="6"/>
    </row>
    <row r="110" spans="1:7" ht="14.4" customHeight="1">
      <c r="A110" s="33" t="s">
        <v>263</v>
      </c>
      <c r="B110" s="34" t="s">
        <v>189</v>
      </c>
      <c r="C110" s="35" t="s">
        <v>339</v>
      </c>
      <c r="D110" s="31">
        <v>10708600</v>
      </c>
      <c r="E110" s="31">
        <v>1389213.25</v>
      </c>
      <c r="F110" s="70">
        <f t="shared" si="2"/>
        <v>12.972874605457296</v>
      </c>
      <c r="G110" s="6"/>
    </row>
    <row r="111" spans="1:7" ht="34.200000000000003" customHeight="1">
      <c r="A111" s="33" t="s">
        <v>265</v>
      </c>
      <c r="B111" s="34" t="s">
        <v>189</v>
      </c>
      <c r="C111" s="35" t="s">
        <v>340</v>
      </c>
      <c r="D111" s="31">
        <v>10708600</v>
      </c>
      <c r="E111" s="31">
        <v>1389213.25</v>
      </c>
      <c r="F111" s="70">
        <f t="shared" si="2"/>
        <v>12.972874605457296</v>
      </c>
      <c r="G111" s="6"/>
    </row>
    <row r="112" spans="1:7" ht="14.4" customHeight="1">
      <c r="A112" s="33" t="s">
        <v>341</v>
      </c>
      <c r="B112" s="34" t="s">
        <v>189</v>
      </c>
      <c r="C112" s="35" t="s">
        <v>342</v>
      </c>
      <c r="D112" s="31">
        <v>41407500</v>
      </c>
      <c r="E112" s="31">
        <v>8466140.4299999997</v>
      </c>
      <c r="F112" s="70">
        <f t="shared" si="2"/>
        <v>20.44591059590654</v>
      </c>
      <c r="G112" s="6"/>
    </row>
    <row r="113" spans="1:7" ht="22.8" customHeight="1">
      <c r="A113" s="33" t="s">
        <v>261</v>
      </c>
      <c r="B113" s="34" t="s">
        <v>189</v>
      </c>
      <c r="C113" s="35" t="s">
        <v>343</v>
      </c>
      <c r="D113" s="31">
        <v>41407500</v>
      </c>
      <c r="E113" s="31">
        <v>8466140.4299999997</v>
      </c>
      <c r="F113" s="70">
        <f t="shared" si="2"/>
        <v>20.44591059590654</v>
      </c>
      <c r="G113" s="6"/>
    </row>
    <row r="114" spans="1:7" ht="14.4" customHeight="1">
      <c r="A114" s="33" t="s">
        <v>263</v>
      </c>
      <c r="B114" s="34" t="s">
        <v>189</v>
      </c>
      <c r="C114" s="35" t="s">
        <v>344</v>
      </c>
      <c r="D114" s="31">
        <v>41407500</v>
      </c>
      <c r="E114" s="31">
        <v>8466140.4299999997</v>
      </c>
      <c r="F114" s="70">
        <f t="shared" si="2"/>
        <v>20.44591059590654</v>
      </c>
      <c r="G114" s="6"/>
    </row>
    <row r="115" spans="1:7" ht="34.200000000000003" customHeight="1">
      <c r="A115" s="33" t="s">
        <v>265</v>
      </c>
      <c r="B115" s="34" t="s">
        <v>189</v>
      </c>
      <c r="C115" s="35" t="s">
        <v>345</v>
      </c>
      <c r="D115" s="31">
        <v>39308000</v>
      </c>
      <c r="E115" s="31">
        <v>8287761.96</v>
      </c>
      <c r="F115" s="70">
        <f t="shared" si="2"/>
        <v>21.084160883280756</v>
      </c>
      <c r="G115" s="6"/>
    </row>
    <row r="116" spans="1:7" ht="14.4" customHeight="1">
      <c r="A116" s="33" t="s">
        <v>346</v>
      </c>
      <c r="B116" s="34" t="s">
        <v>189</v>
      </c>
      <c r="C116" s="35" t="s">
        <v>347</v>
      </c>
      <c r="D116" s="31">
        <v>2099500</v>
      </c>
      <c r="E116" s="31">
        <v>178378.47</v>
      </c>
      <c r="F116" s="70">
        <f t="shared" si="2"/>
        <v>8.4962357704215279</v>
      </c>
      <c r="G116" s="6"/>
    </row>
    <row r="117" spans="1:7" ht="14.4" customHeight="1">
      <c r="A117" s="33" t="s">
        <v>348</v>
      </c>
      <c r="B117" s="34" t="s">
        <v>189</v>
      </c>
      <c r="C117" s="35" t="s">
        <v>349</v>
      </c>
      <c r="D117" s="31">
        <v>51000</v>
      </c>
      <c r="E117" s="31" t="s">
        <v>13</v>
      </c>
      <c r="F117" s="70"/>
      <c r="G117" s="6"/>
    </row>
    <row r="118" spans="1:7" ht="22.8" customHeight="1">
      <c r="A118" s="33" t="s">
        <v>211</v>
      </c>
      <c r="B118" s="34" t="s">
        <v>189</v>
      </c>
      <c r="C118" s="35" t="s">
        <v>350</v>
      </c>
      <c r="D118" s="31">
        <v>23400</v>
      </c>
      <c r="E118" s="31" t="s">
        <v>13</v>
      </c>
      <c r="F118" s="70"/>
      <c r="G118" s="6"/>
    </row>
    <row r="119" spans="1:7" ht="22.8" customHeight="1">
      <c r="A119" s="33" t="s">
        <v>213</v>
      </c>
      <c r="B119" s="34" t="s">
        <v>189</v>
      </c>
      <c r="C119" s="35" t="s">
        <v>351</v>
      </c>
      <c r="D119" s="31">
        <v>23400</v>
      </c>
      <c r="E119" s="31" t="s">
        <v>13</v>
      </c>
      <c r="F119" s="70"/>
      <c r="G119" s="6"/>
    </row>
    <row r="120" spans="1:7" ht="22.8" customHeight="1">
      <c r="A120" s="33" t="s">
        <v>215</v>
      </c>
      <c r="B120" s="34" t="s">
        <v>189</v>
      </c>
      <c r="C120" s="35" t="s">
        <v>352</v>
      </c>
      <c r="D120" s="31">
        <v>23400</v>
      </c>
      <c r="E120" s="31" t="s">
        <v>13</v>
      </c>
      <c r="F120" s="70"/>
      <c r="G120" s="6"/>
    </row>
    <row r="121" spans="1:7" ht="22.8" customHeight="1">
      <c r="A121" s="33" t="s">
        <v>261</v>
      </c>
      <c r="B121" s="34" t="s">
        <v>189</v>
      </c>
      <c r="C121" s="35" t="s">
        <v>353</v>
      </c>
      <c r="D121" s="31">
        <v>27600</v>
      </c>
      <c r="E121" s="31" t="s">
        <v>13</v>
      </c>
      <c r="F121" s="70"/>
      <c r="G121" s="6"/>
    </row>
    <row r="122" spans="1:7" ht="14.4" customHeight="1">
      <c r="A122" s="33" t="s">
        <v>263</v>
      </c>
      <c r="B122" s="34" t="s">
        <v>189</v>
      </c>
      <c r="C122" s="35" t="s">
        <v>354</v>
      </c>
      <c r="D122" s="31">
        <v>27600</v>
      </c>
      <c r="E122" s="31" t="s">
        <v>13</v>
      </c>
      <c r="F122" s="70"/>
      <c r="G122" s="6"/>
    </row>
    <row r="123" spans="1:7" ht="14.4" customHeight="1">
      <c r="A123" s="33" t="s">
        <v>346</v>
      </c>
      <c r="B123" s="34" t="s">
        <v>189</v>
      </c>
      <c r="C123" s="35" t="s">
        <v>355</v>
      </c>
      <c r="D123" s="31">
        <v>27600</v>
      </c>
      <c r="E123" s="31" t="s">
        <v>13</v>
      </c>
      <c r="F123" s="70"/>
      <c r="G123" s="6"/>
    </row>
    <row r="124" spans="1:7" ht="14.4" customHeight="1">
      <c r="A124" s="33" t="s">
        <v>356</v>
      </c>
      <c r="B124" s="34" t="s">
        <v>189</v>
      </c>
      <c r="C124" s="35" t="s">
        <v>357</v>
      </c>
      <c r="D124" s="31">
        <v>1341800</v>
      </c>
      <c r="E124" s="31">
        <v>142930.42000000001</v>
      </c>
      <c r="F124" s="70">
        <f t="shared" si="2"/>
        <v>10.652140408406618</v>
      </c>
      <c r="G124" s="6"/>
    </row>
    <row r="125" spans="1:7" ht="45.6" customHeight="1">
      <c r="A125" s="33" t="s">
        <v>193</v>
      </c>
      <c r="B125" s="34" t="s">
        <v>189</v>
      </c>
      <c r="C125" s="35" t="s">
        <v>358</v>
      </c>
      <c r="D125" s="31">
        <v>748500</v>
      </c>
      <c r="E125" s="31">
        <v>99162.4</v>
      </c>
      <c r="F125" s="70">
        <f t="shared" si="2"/>
        <v>13.24814963259853</v>
      </c>
      <c r="G125" s="6"/>
    </row>
    <row r="126" spans="1:7" ht="14.4" customHeight="1">
      <c r="A126" s="33" t="s">
        <v>250</v>
      </c>
      <c r="B126" s="34" t="s">
        <v>189</v>
      </c>
      <c r="C126" s="35" t="s">
        <v>359</v>
      </c>
      <c r="D126" s="31">
        <v>748500</v>
      </c>
      <c r="E126" s="31">
        <v>99162.4</v>
      </c>
      <c r="F126" s="70">
        <f t="shared" si="2"/>
        <v>13.24814963259853</v>
      </c>
      <c r="G126" s="6"/>
    </row>
    <row r="127" spans="1:7" ht="14.4" customHeight="1">
      <c r="A127" s="33" t="s">
        <v>252</v>
      </c>
      <c r="B127" s="34" t="s">
        <v>189</v>
      </c>
      <c r="C127" s="35" t="s">
        <v>360</v>
      </c>
      <c r="D127" s="31">
        <v>575200</v>
      </c>
      <c r="E127" s="31">
        <v>79866.789999999994</v>
      </c>
      <c r="F127" s="70">
        <f t="shared" si="2"/>
        <v>13.885046940194714</v>
      </c>
      <c r="G127" s="6"/>
    </row>
    <row r="128" spans="1:7" ht="22.8" customHeight="1">
      <c r="A128" s="33" t="s">
        <v>256</v>
      </c>
      <c r="B128" s="34" t="s">
        <v>189</v>
      </c>
      <c r="C128" s="35" t="s">
        <v>361</v>
      </c>
      <c r="D128" s="31">
        <v>173300</v>
      </c>
      <c r="E128" s="31">
        <v>19295.61</v>
      </c>
      <c r="F128" s="70">
        <f t="shared" si="2"/>
        <v>11.134223889209464</v>
      </c>
      <c r="G128" s="6"/>
    </row>
    <row r="129" spans="1:7" ht="22.8" customHeight="1">
      <c r="A129" s="33" t="s">
        <v>211</v>
      </c>
      <c r="B129" s="34" t="s">
        <v>189</v>
      </c>
      <c r="C129" s="35" t="s">
        <v>362</v>
      </c>
      <c r="D129" s="31">
        <v>586200</v>
      </c>
      <c r="E129" s="31">
        <v>41874.019999999997</v>
      </c>
      <c r="F129" s="70">
        <f t="shared" si="2"/>
        <v>7.1432992152848849</v>
      </c>
      <c r="G129" s="6"/>
    </row>
    <row r="130" spans="1:7" ht="22.8" customHeight="1">
      <c r="A130" s="33" t="s">
        <v>213</v>
      </c>
      <c r="B130" s="34" t="s">
        <v>189</v>
      </c>
      <c r="C130" s="35" t="s">
        <v>363</v>
      </c>
      <c r="D130" s="31">
        <v>586200</v>
      </c>
      <c r="E130" s="31">
        <v>41874.019999999997</v>
      </c>
      <c r="F130" s="70">
        <f t="shared" si="2"/>
        <v>7.1432992152848849</v>
      </c>
      <c r="G130" s="6"/>
    </row>
    <row r="131" spans="1:7" ht="22.8" customHeight="1">
      <c r="A131" s="33" t="s">
        <v>215</v>
      </c>
      <c r="B131" s="34" t="s">
        <v>189</v>
      </c>
      <c r="C131" s="35" t="s">
        <v>364</v>
      </c>
      <c r="D131" s="31">
        <v>586200</v>
      </c>
      <c r="E131" s="31">
        <v>41874.019999999997</v>
      </c>
      <c r="F131" s="70">
        <f t="shared" si="2"/>
        <v>7.1432992152848849</v>
      </c>
      <c r="G131" s="6"/>
    </row>
    <row r="132" spans="1:7" ht="14.4" customHeight="1">
      <c r="A132" s="33" t="s">
        <v>220</v>
      </c>
      <c r="B132" s="34" t="s">
        <v>189</v>
      </c>
      <c r="C132" s="35" t="s">
        <v>365</v>
      </c>
      <c r="D132" s="31">
        <v>7100</v>
      </c>
      <c r="E132" s="31">
        <v>1894</v>
      </c>
      <c r="F132" s="70">
        <f t="shared" si="2"/>
        <v>26.676056338028172</v>
      </c>
      <c r="G132" s="6"/>
    </row>
    <row r="133" spans="1:7" ht="14.4" customHeight="1">
      <c r="A133" s="33" t="s">
        <v>222</v>
      </c>
      <c r="B133" s="34" t="s">
        <v>189</v>
      </c>
      <c r="C133" s="35" t="s">
        <v>366</v>
      </c>
      <c r="D133" s="31">
        <v>7100</v>
      </c>
      <c r="E133" s="31">
        <v>1894</v>
      </c>
      <c r="F133" s="70">
        <f t="shared" si="2"/>
        <v>26.676056338028172</v>
      </c>
      <c r="G133" s="6"/>
    </row>
    <row r="134" spans="1:7" ht="14.4" customHeight="1">
      <c r="A134" s="33" t="s">
        <v>224</v>
      </c>
      <c r="B134" s="34" t="s">
        <v>189</v>
      </c>
      <c r="C134" s="35" t="s">
        <v>367</v>
      </c>
      <c r="D134" s="31">
        <v>1200</v>
      </c>
      <c r="E134" s="31" t="s">
        <v>13</v>
      </c>
      <c r="F134" s="70"/>
      <c r="G134" s="6"/>
    </row>
    <row r="135" spans="1:7" ht="14.4" customHeight="1">
      <c r="A135" s="33" t="s">
        <v>226</v>
      </c>
      <c r="B135" s="34" t="s">
        <v>189</v>
      </c>
      <c r="C135" s="35" t="s">
        <v>368</v>
      </c>
      <c r="D135" s="31">
        <v>5900</v>
      </c>
      <c r="E135" s="31">
        <v>1894</v>
      </c>
      <c r="F135" s="70">
        <f t="shared" si="2"/>
        <v>32.101694915254235</v>
      </c>
      <c r="G135" s="6"/>
    </row>
    <row r="136" spans="1:7" ht="14.4" customHeight="1">
      <c r="A136" s="33" t="s">
        <v>369</v>
      </c>
      <c r="B136" s="34" t="s">
        <v>189</v>
      </c>
      <c r="C136" s="35" t="s">
        <v>370</v>
      </c>
      <c r="D136" s="31">
        <v>5361600</v>
      </c>
      <c r="E136" s="31">
        <v>709712.9</v>
      </c>
      <c r="F136" s="70">
        <f t="shared" si="2"/>
        <v>13.236960981796479</v>
      </c>
      <c r="G136" s="6"/>
    </row>
    <row r="137" spans="1:7" ht="14.4" customHeight="1">
      <c r="A137" s="33" t="s">
        <v>371</v>
      </c>
      <c r="B137" s="34" t="s">
        <v>189</v>
      </c>
      <c r="C137" s="35" t="s">
        <v>372</v>
      </c>
      <c r="D137" s="31">
        <v>5361600</v>
      </c>
      <c r="E137" s="31">
        <v>709712.9</v>
      </c>
      <c r="F137" s="70">
        <f t="shared" si="2"/>
        <v>13.236960981796479</v>
      </c>
      <c r="G137" s="6"/>
    </row>
    <row r="138" spans="1:7" ht="22.8" customHeight="1">
      <c r="A138" s="33" t="s">
        <v>261</v>
      </c>
      <c r="B138" s="34" t="s">
        <v>189</v>
      </c>
      <c r="C138" s="35" t="s">
        <v>373</v>
      </c>
      <c r="D138" s="31">
        <v>5361600</v>
      </c>
      <c r="E138" s="31">
        <v>709712.9</v>
      </c>
      <c r="F138" s="70">
        <f t="shared" si="2"/>
        <v>13.236960981796479</v>
      </c>
      <c r="G138" s="6"/>
    </row>
    <row r="139" spans="1:7" ht="14.4" customHeight="1">
      <c r="A139" s="33" t="s">
        <v>263</v>
      </c>
      <c r="B139" s="34" t="s">
        <v>189</v>
      </c>
      <c r="C139" s="35" t="s">
        <v>374</v>
      </c>
      <c r="D139" s="31">
        <v>5361600</v>
      </c>
      <c r="E139" s="31">
        <v>709712.9</v>
      </c>
      <c r="F139" s="70">
        <f t="shared" si="2"/>
        <v>13.236960981796479</v>
      </c>
      <c r="G139" s="6"/>
    </row>
    <row r="140" spans="1:7" ht="34.200000000000003" customHeight="1">
      <c r="A140" s="33" t="s">
        <v>265</v>
      </c>
      <c r="B140" s="34" t="s">
        <v>189</v>
      </c>
      <c r="C140" s="35" t="s">
        <v>375</v>
      </c>
      <c r="D140" s="31">
        <v>5361600</v>
      </c>
      <c r="E140" s="31">
        <v>709712.9</v>
      </c>
      <c r="F140" s="70">
        <f t="shared" si="2"/>
        <v>13.236960981796479</v>
      </c>
      <c r="G140" s="6"/>
    </row>
    <row r="141" spans="1:7" ht="14.4" customHeight="1">
      <c r="A141" s="33" t="s">
        <v>376</v>
      </c>
      <c r="B141" s="34" t="s">
        <v>189</v>
      </c>
      <c r="C141" s="35" t="s">
        <v>377</v>
      </c>
      <c r="D141" s="31">
        <v>7498666</v>
      </c>
      <c r="E141" s="31">
        <v>617040.72</v>
      </c>
      <c r="F141" s="70">
        <f t="shared" si="2"/>
        <v>8.22867320667436</v>
      </c>
      <c r="G141" s="6"/>
    </row>
    <row r="142" spans="1:7" ht="14.4" customHeight="1">
      <c r="A142" s="33" t="s">
        <v>378</v>
      </c>
      <c r="B142" s="34" t="s">
        <v>189</v>
      </c>
      <c r="C142" s="35" t="s">
        <v>379</v>
      </c>
      <c r="D142" s="31">
        <v>471900</v>
      </c>
      <c r="E142" s="31">
        <v>36844.720000000001</v>
      </c>
      <c r="F142" s="70">
        <f t="shared" si="2"/>
        <v>7.807738927738928</v>
      </c>
      <c r="G142" s="6"/>
    </row>
    <row r="143" spans="1:7" ht="14.4" customHeight="1">
      <c r="A143" s="33" t="s">
        <v>217</v>
      </c>
      <c r="B143" s="34" t="s">
        <v>189</v>
      </c>
      <c r="C143" s="35" t="s">
        <v>380</v>
      </c>
      <c r="D143" s="31">
        <v>471900</v>
      </c>
      <c r="E143" s="31">
        <v>36844.720000000001</v>
      </c>
      <c r="F143" s="70">
        <f t="shared" si="2"/>
        <v>7.807738927738928</v>
      </c>
      <c r="G143" s="6"/>
    </row>
    <row r="144" spans="1:7" ht="14.4" customHeight="1">
      <c r="A144" s="33" t="s">
        <v>381</v>
      </c>
      <c r="B144" s="34" t="s">
        <v>189</v>
      </c>
      <c r="C144" s="35" t="s">
        <v>382</v>
      </c>
      <c r="D144" s="31">
        <v>471900</v>
      </c>
      <c r="E144" s="31">
        <v>36844.720000000001</v>
      </c>
      <c r="F144" s="70">
        <f t="shared" si="2"/>
        <v>7.807738927738928</v>
      </c>
      <c r="G144" s="6"/>
    </row>
    <row r="145" spans="1:7" ht="14.4" customHeight="1">
      <c r="A145" s="33" t="s">
        <v>383</v>
      </c>
      <c r="B145" s="34" t="s">
        <v>189</v>
      </c>
      <c r="C145" s="35" t="s">
        <v>384</v>
      </c>
      <c r="D145" s="31">
        <v>471900</v>
      </c>
      <c r="E145" s="31">
        <v>36844.720000000001</v>
      </c>
      <c r="F145" s="70">
        <f t="shared" si="2"/>
        <v>7.807738927738928</v>
      </c>
      <c r="G145" s="6"/>
    </row>
    <row r="146" spans="1:7" ht="14.4" customHeight="1">
      <c r="A146" s="33" t="s">
        <v>385</v>
      </c>
      <c r="B146" s="34" t="s">
        <v>189</v>
      </c>
      <c r="C146" s="35" t="s">
        <v>386</v>
      </c>
      <c r="D146" s="31">
        <v>400600</v>
      </c>
      <c r="E146" s="31" t="s">
        <v>13</v>
      </c>
      <c r="F146" s="70"/>
      <c r="G146" s="6"/>
    </row>
    <row r="147" spans="1:7" ht="22.8" customHeight="1">
      <c r="A147" s="33" t="s">
        <v>211</v>
      </c>
      <c r="B147" s="34" t="s">
        <v>189</v>
      </c>
      <c r="C147" s="35" t="s">
        <v>387</v>
      </c>
      <c r="D147" s="31">
        <v>600</v>
      </c>
      <c r="E147" s="31" t="s">
        <v>13</v>
      </c>
      <c r="F147" s="70"/>
      <c r="G147" s="6"/>
    </row>
    <row r="148" spans="1:7" ht="22.8" customHeight="1">
      <c r="A148" s="33" t="s">
        <v>213</v>
      </c>
      <c r="B148" s="34" t="s">
        <v>189</v>
      </c>
      <c r="C148" s="35" t="s">
        <v>388</v>
      </c>
      <c r="D148" s="31">
        <v>600</v>
      </c>
      <c r="E148" s="31" t="s">
        <v>13</v>
      </c>
      <c r="F148" s="70"/>
      <c r="G148" s="6"/>
    </row>
    <row r="149" spans="1:7" ht="22.8" customHeight="1">
      <c r="A149" s="33" t="s">
        <v>215</v>
      </c>
      <c r="B149" s="34" t="s">
        <v>189</v>
      </c>
      <c r="C149" s="35" t="s">
        <v>389</v>
      </c>
      <c r="D149" s="31">
        <v>600</v>
      </c>
      <c r="E149" s="31" t="s">
        <v>13</v>
      </c>
      <c r="F149" s="70"/>
      <c r="G149" s="6"/>
    </row>
    <row r="150" spans="1:7" ht="14.4" customHeight="1">
      <c r="A150" s="33" t="s">
        <v>217</v>
      </c>
      <c r="B150" s="34" t="s">
        <v>189</v>
      </c>
      <c r="C150" s="35" t="s">
        <v>390</v>
      </c>
      <c r="D150" s="31">
        <v>400000</v>
      </c>
      <c r="E150" s="31" t="s">
        <v>13</v>
      </c>
      <c r="F150" s="70"/>
      <c r="G150" s="6"/>
    </row>
    <row r="151" spans="1:7" ht="22.8" customHeight="1">
      <c r="A151" s="33" t="s">
        <v>218</v>
      </c>
      <c r="B151" s="34" t="s">
        <v>189</v>
      </c>
      <c r="C151" s="35" t="s">
        <v>391</v>
      </c>
      <c r="D151" s="31">
        <v>400000</v>
      </c>
      <c r="E151" s="31" t="s">
        <v>13</v>
      </c>
      <c r="F151" s="70"/>
      <c r="G151" s="6"/>
    </row>
    <row r="152" spans="1:7" ht="22.8" customHeight="1">
      <c r="A152" s="33" t="s">
        <v>219</v>
      </c>
      <c r="B152" s="34" t="s">
        <v>189</v>
      </c>
      <c r="C152" s="35" t="s">
        <v>392</v>
      </c>
      <c r="D152" s="31">
        <v>50000</v>
      </c>
      <c r="E152" s="31" t="s">
        <v>13</v>
      </c>
      <c r="F152" s="70"/>
      <c r="G152" s="6"/>
    </row>
    <row r="153" spans="1:7" ht="14.4" customHeight="1">
      <c r="A153" s="33" t="s">
        <v>393</v>
      </c>
      <c r="B153" s="34" t="s">
        <v>189</v>
      </c>
      <c r="C153" s="35" t="s">
        <v>394</v>
      </c>
      <c r="D153" s="31">
        <v>350000</v>
      </c>
      <c r="E153" s="31" t="s">
        <v>13</v>
      </c>
      <c r="F153" s="70"/>
      <c r="G153" s="6"/>
    </row>
    <row r="154" spans="1:7" ht="14.4" customHeight="1">
      <c r="A154" s="33" t="s">
        <v>395</v>
      </c>
      <c r="B154" s="34" t="s">
        <v>189</v>
      </c>
      <c r="C154" s="35" t="s">
        <v>396</v>
      </c>
      <c r="D154" s="31">
        <v>6626166</v>
      </c>
      <c r="E154" s="31">
        <v>580196</v>
      </c>
      <c r="F154" s="70">
        <f t="shared" si="2"/>
        <v>8.756134392045114</v>
      </c>
      <c r="G154" s="6"/>
    </row>
    <row r="155" spans="1:7" ht="14.4" customHeight="1">
      <c r="A155" s="33" t="s">
        <v>217</v>
      </c>
      <c r="B155" s="34" t="s">
        <v>189</v>
      </c>
      <c r="C155" s="35" t="s">
        <v>397</v>
      </c>
      <c r="D155" s="31">
        <v>4412600</v>
      </c>
      <c r="E155" s="31">
        <v>580196</v>
      </c>
      <c r="F155" s="70">
        <f t="shared" si="2"/>
        <v>13.14861986130626</v>
      </c>
      <c r="G155" s="6"/>
    </row>
    <row r="156" spans="1:7" ht="14.4" customHeight="1">
      <c r="A156" s="33" t="s">
        <v>381</v>
      </c>
      <c r="B156" s="34" t="s">
        <v>189</v>
      </c>
      <c r="C156" s="35" t="s">
        <v>398</v>
      </c>
      <c r="D156" s="31">
        <v>2937800</v>
      </c>
      <c r="E156" s="31">
        <v>428800</v>
      </c>
      <c r="F156" s="70">
        <f t="shared" si="2"/>
        <v>14.595956157669004</v>
      </c>
      <c r="G156" s="6"/>
    </row>
    <row r="157" spans="1:7" ht="22.8" customHeight="1">
      <c r="A157" s="33" t="s">
        <v>399</v>
      </c>
      <c r="B157" s="34" t="s">
        <v>189</v>
      </c>
      <c r="C157" s="35" t="s">
        <v>400</v>
      </c>
      <c r="D157" s="31">
        <v>2937800</v>
      </c>
      <c r="E157" s="31">
        <v>428800</v>
      </c>
      <c r="F157" s="70">
        <f t="shared" si="2"/>
        <v>14.595956157669004</v>
      </c>
      <c r="G157" s="6"/>
    </row>
    <row r="158" spans="1:7" ht="22.8" customHeight="1">
      <c r="A158" s="33" t="s">
        <v>218</v>
      </c>
      <c r="B158" s="34" t="s">
        <v>189</v>
      </c>
      <c r="C158" s="35" t="s">
        <v>401</v>
      </c>
      <c r="D158" s="31">
        <v>1474800</v>
      </c>
      <c r="E158" s="31">
        <v>151396</v>
      </c>
      <c r="F158" s="70">
        <f t="shared" si="2"/>
        <v>10.265527529156495</v>
      </c>
      <c r="G158" s="6"/>
    </row>
    <row r="159" spans="1:7" ht="22.8" customHeight="1">
      <c r="A159" s="33" t="s">
        <v>402</v>
      </c>
      <c r="B159" s="34" t="s">
        <v>189</v>
      </c>
      <c r="C159" s="35" t="s">
        <v>403</v>
      </c>
      <c r="D159" s="31">
        <v>1474800</v>
      </c>
      <c r="E159" s="31">
        <v>151396</v>
      </c>
      <c r="F159" s="70">
        <f t="shared" si="2"/>
        <v>10.265527529156495</v>
      </c>
      <c r="G159" s="6"/>
    </row>
    <row r="160" spans="1:7" ht="22.8" customHeight="1">
      <c r="A160" s="33" t="s">
        <v>327</v>
      </c>
      <c r="B160" s="34" t="s">
        <v>189</v>
      </c>
      <c r="C160" s="35" t="s">
        <v>404</v>
      </c>
      <c r="D160" s="31">
        <v>2213566</v>
      </c>
      <c r="E160" s="31" t="s">
        <v>13</v>
      </c>
      <c r="F160" s="70"/>
      <c r="G160" s="6"/>
    </row>
    <row r="161" spans="1:7" ht="14.4" customHeight="1">
      <c r="A161" s="33" t="s">
        <v>328</v>
      </c>
      <c r="B161" s="34" t="s">
        <v>189</v>
      </c>
      <c r="C161" s="35" t="s">
        <v>405</v>
      </c>
      <c r="D161" s="31">
        <v>2213566</v>
      </c>
      <c r="E161" s="31" t="s">
        <v>13</v>
      </c>
      <c r="F161" s="70"/>
      <c r="G161" s="6"/>
    </row>
    <row r="162" spans="1:7" ht="22.8" customHeight="1">
      <c r="A162" s="33" t="s">
        <v>329</v>
      </c>
      <c r="B162" s="34" t="s">
        <v>189</v>
      </c>
      <c r="C162" s="35" t="s">
        <v>406</v>
      </c>
      <c r="D162" s="31">
        <v>2213566</v>
      </c>
      <c r="E162" s="31" t="s">
        <v>13</v>
      </c>
      <c r="F162" s="70"/>
      <c r="G162" s="6"/>
    </row>
    <row r="163" spans="1:7" ht="14.4" customHeight="1">
      <c r="A163" s="33" t="s">
        <v>407</v>
      </c>
      <c r="B163" s="34" t="s">
        <v>189</v>
      </c>
      <c r="C163" s="35" t="s">
        <v>408</v>
      </c>
      <c r="D163" s="31">
        <v>153800</v>
      </c>
      <c r="E163" s="31" t="s">
        <v>13</v>
      </c>
      <c r="F163" s="70"/>
      <c r="G163" s="6"/>
    </row>
    <row r="164" spans="1:7" ht="14.4" customHeight="1">
      <c r="A164" s="33" t="s">
        <v>409</v>
      </c>
      <c r="B164" s="34" t="s">
        <v>189</v>
      </c>
      <c r="C164" s="35" t="s">
        <v>410</v>
      </c>
      <c r="D164" s="31">
        <v>153800</v>
      </c>
      <c r="E164" s="31" t="s">
        <v>13</v>
      </c>
      <c r="F164" s="70"/>
      <c r="G164" s="6"/>
    </row>
    <row r="165" spans="1:7" ht="22.8" customHeight="1">
      <c r="A165" s="33" t="s">
        <v>211</v>
      </c>
      <c r="B165" s="34" t="s">
        <v>189</v>
      </c>
      <c r="C165" s="35" t="s">
        <v>411</v>
      </c>
      <c r="D165" s="31">
        <v>153800</v>
      </c>
      <c r="E165" s="31" t="s">
        <v>13</v>
      </c>
      <c r="F165" s="70"/>
      <c r="G165" s="6"/>
    </row>
    <row r="166" spans="1:7" ht="22.8" customHeight="1">
      <c r="A166" s="33" t="s">
        <v>213</v>
      </c>
      <c r="B166" s="34" t="s">
        <v>189</v>
      </c>
      <c r="C166" s="35" t="s">
        <v>412</v>
      </c>
      <c r="D166" s="31">
        <v>153800</v>
      </c>
      <c r="E166" s="31" t="s">
        <v>13</v>
      </c>
      <c r="F166" s="70"/>
      <c r="G166" s="6"/>
    </row>
    <row r="167" spans="1:7" ht="22.8" customHeight="1">
      <c r="A167" s="33" t="s">
        <v>215</v>
      </c>
      <c r="B167" s="34" t="s">
        <v>189</v>
      </c>
      <c r="C167" s="35" t="s">
        <v>413</v>
      </c>
      <c r="D167" s="31">
        <v>153800</v>
      </c>
      <c r="E167" s="31" t="s">
        <v>13</v>
      </c>
      <c r="F167" s="70"/>
      <c r="G167" s="6"/>
    </row>
    <row r="168" spans="1:7" ht="14.4" customHeight="1">
      <c r="A168" s="33" t="s">
        <v>414</v>
      </c>
      <c r="B168" s="34" t="s">
        <v>189</v>
      </c>
      <c r="C168" s="35" t="s">
        <v>415</v>
      </c>
      <c r="D168" s="31">
        <v>1350000</v>
      </c>
      <c r="E168" s="31" t="s">
        <v>13</v>
      </c>
      <c r="F168" s="70"/>
      <c r="G168" s="6"/>
    </row>
    <row r="169" spans="1:7" ht="14.4" customHeight="1">
      <c r="A169" s="33" t="s">
        <v>416</v>
      </c>
      <c r="B169" s="34" t="s">
        <v>189</v>
      </c>
      <c r="C169" s="35" t="s">
        <v>417</v>
      </c>
      <c r="D169" s="31">
        <v>1350000</v>
      </c>
      <c r="E169" s="31" t="s">
        <v>13</v>
      </c>
      <c r="F169" s="70"/>
      <c r="G169" s="6"/>
    </row>
    <row r="170" spans="1:7" ht="22.8" customHeight="1">
      <c r="A170" s="33" t="s">
        <v>261</v>
      </c>
      <c r="B170" s="34" t="s">
        <v>189</v>
      </c>
      <c r="C170" s="35" t="s">
        <v>418</v>
      </c>
      <c r="D170" s="31">
        <v>1350000</v>
      </c>
      <c r="E170" s="31" t="s">
        <v>13</v>
      </c>
      <c r="F170" s="70"/>
      <c r="G170" s="6"/>
    </row>
    <row r="171" spans="1:7" ht="22.8" customHeight="1">
      <c r="A171" s="33" t="s">
        <v>419</v>
      </c>
      <c r="B171" s="34" t="s">
        <v>189</v>
      </c>
      <c r="C171" s="35" t="s">
        <v>420</v>
      </c>
      <c r="D171" s="31">
        <v>1350000</v>
      </c>
      <c r="E171" s="31" t="s">
        <v>13</v>
      </c>
      <c r="F171" s="70"/>
      <c r="G171" s="6"/>
    </row>
    <row r="172" spans="1:7" ht="22.8" customHeight="1">
      <c r="A172" s="33" t="s">
        <v>421</v>
      </c>
      <c r="B172" s="34" t="s">
        <v>189</v>
      </c>
      <c r="C172" s="35" t="s">
        <v>422</v>
      </c>
      <c r="D172" s="31">
        <v>1350000</v>
      </c>
      <c r="E172" s="31" t="s">
        <v>13</v>
      </c>
      <c r="F172" s="70"/>
      <c r="G172" s="6"/>
    </row>
    <row r="173" spans="1:7" ht="22.8" customHeight="1">
      <c r="A173" s="33" t="s">
        <v>423</v>
      </c>
      <c r="B173" s="34" t="s">
        <v>189</v>
      </c>
      <c r="C173" s="35" t="s">
        <v>424</v>
      </c>
      <c r="D173" s="31">
        <v>36000</v>
      </c>
      <c r="E173" s="31">
        <v>5437.97</v>
      </c>
      <c r="F173" s="70">
        <f t="shared" ref="F173:F178" si="3">E173/D173*100</f>
        <v>15.105472222222224</v>
      </c>
      <c r="G173" s="6"/>
    </row>
    <row r="174" spans="1:7" ht="22.8" customHeight="1">
      <c r="A174" s="33" t="s">
        <v>425</v>
      </c>
      <c r="B174" s="34" t="s">
        <v>189</v>
      </c>
      <c r="C174" s="35" t="s">
        <v>426</v>
      </c>
      <c r="D174" s="31">
        <v>36000</v>
      </c>
      <c r="E174" s="31">
        <v>5437.97</v>
      </c>
      <c r="F174" s="70">
        <f t="shared" si="3"/>
        <v>15.105472222222224</v>
      </c>
      <c r="G174" s="6"/>
    </row>
    <row r="175" spans="1:7" ht="14.4" customHeight="1">
      <c r="A175" s="33" t="s">
        <v>427</v>
      </c>
      <c r="B175" s="34" t="s">
        <v>189</v>
      </c>
      <c r="C175" s="35" t="s">
        <v>428</v>
      </c>
      <c r="D175" s="31">
        <v>36000</v>
      </c>
      <c r="E175" s="31">
        <v>5437.97</v>
      </c>
      <c r="F175" s="70">
        <f t="shared" si="3"/>
        <v>15.105472222222224</v>
      </c>
      <c r="G175" s="6"/>
    </row>
    <row r="176" spans="1:7" ht="14.4" customHeight="1" thickBot="1">
      <c r="A176" s="33" t="s">
        <v>429</v>
      </c>
      <c r="B176" s="34" t="s">
        <v>189</v>
      </c>
      <c r="C176" s="35" t="s">
        <v>430</v>
      </c>
      <c r="D176" s="31">
        <v>36000</v>
      </c>
      <c r="E176" s="31">
        <v>5437.97</v>
      </c>
      <c r="F176" s="70">
        <f t="shared" si="3"/>
        <v>15.105472222222224</v>
      </c>
      <c r="G176" s="6"/>
    </row>
    <row r="177" spans="1:7" ht="13.05" customHeight="1" thickBot="1">
      <c r="A177" s="36"/>
      <c r="B177" s="37"/>
      <c r="C177" s="37"/>
      <c r="D177" s="37"/>
      <c r="E177" s="37"/>
      <c r="F177" s="70"/>
      <c r="G177" s="3"/>
    </row>
    <row r="178" spans="1:7" ht="16.2" customHeight="1" thickBot="1">
      <c r="A178" s="38" t="s">
        <v>431</v>
      </c>
      <c r="B178" s="39">
        <v>450</v>
      </c>
      <c r="C178" s="40" t="s">
        <v>12</v>
      </c>
      <c r="D178" s="41">
        <v>-828339</v>
      </c>
      <c r="E178" s="41">
        <v>2026820.1</v>
      </c>
      <c r="F178" s="70">
        <f t="shared" si="3"/>
        <v>-244.6848572866906</v>
      </c>
      <c r="G178" s="6"/>
    </row>
    <row r="179" spans="1:7" ht="13.05" customHeight="1">
      <c r="A179" s="3"/>
      <c r="B179" s="42"/>
      <c r="C179" s="42"/>
      <c r="D179" s="42"/>
      <c r="E179" s="42"/>
      <c r="F179" s="42"/>
      <c r="G179" s="3"/>
    </row>
    <row r="180" spans="1:7" hidden="1">
      <c r="A180" s="7"/>
      <c r="B180" s="7"/>
      <c r="C180" s="7"/>
      <c r="D180" s="22"/>
      <c r="E180" s="22"/>
      <c r="F180" s="22"/>
      <c r="G180" s="3" t="s">
        <v>183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E4" sqref="E4:F5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2.21875" style="1" customWidth="1"/>
    <col min="5" max="6" width="13.109375" style="1" customWidth="1"/>
    <col min="7" max="7" width="9.44140625" style="1" customWidth="1"/>
    <col min="8" max="16384" width="8.88671875" style="1"/>
  </cols>
  <sheetData>
    <row r="1" spans="1:7" ht="10.5" customHeight="1">
      <c r="A1" s="23"/>
      <c r="B1" s="44"/>
      <c r="C1" s="24"/>
      <c r="D1" s="25"/>
      <c r="E1" s="3"/>
      <c r="F1" s="3"/>
      <c r="G1" s="3"/>
    </row>
    <row r="2" spans="1:7" ht="14.1" customHeight="1">
      <c r="A2" s="57" t="s">
        <v>432</v>
      </c>
      <c r="B2" s="58"/>
      <c r="C2" s="58"/>
      <c r="D2" s="8"/>
      <c r="E2" s="3"/>
      <c r="F2" s="3"/>
      <c r="G2" s="3"/>
    </row>
    <row r="3" spans="1:7" ht="14.1" customHeight="1">
      <c r="A3" s="45"/>
      <c r="B3" s="46"/>
      <c r="C3" s="28"/>
      <c r="D3" s="27"/>
      <c r="E3" s="61"/>
      <c r="F3" s="61"/>
      <c r="G3" s="3"/>
    </row>
    <row r="4" spans="1:7" ht="11.4" customHeight="1">
      <c r="A4" s="55" t="s">
        <v>1</v>
      </c>
      <c r="B4" s="55" t="s">
        <v>2</v>
      </c>
      <c r="C4" s="55" t="s">
        <v>433</v>
      </c>
      <c r="D4" s="67" t="s">
        <v>468</v>
      </c>
      <c r="E4" s="60" t="s">
        <v>469</v>
      </c>
      <c r="F4" s="60" t="s">
        <v>470</v>
      </c>
      <c r="G4" s="71"/>
    </row>
    <row r="5" spans="1:7" ht="138" customHeight="1">
      <c r="A5" s="56"/>
      <c r="B5" s="56"/>
      <c r="C5" s="56"/>
      <c r="D5" s="65"/>
      <c r="E5" s="64"/>
      <c r="F5" s="64"/>
      <c r="G5" s="71"/>
    </row>
    <row r="6" spans="1:7" ht="11.4" customHeight="1" thickBot="1">
      <c r="A6" s="9" t="s">
        <v>4</v>
      </c>
      <c r="B6" s="9" t="s">
        <v>5</v>
      </c>
      <c r="C6" s="9" t="s">
        <v>6</v>
      </c>
      <c r="D6" s="62" t="s">
        <v>7</v>
      </c>
      <c r="E6" s="72" t="s">
        <v>8</v>
      </c>
      <c r="F6" s="72" t="s">
        <v>9</v>
      </c>
      <c r="G6" s="4"/>
    </row>
    <row r="7" spans="1:7" ht="38.25" customHeight="1">
      <c r="A7" s="29" t="s">
        <v>434</v>
      </c>
      <c r="B7" s="11" t="s">
        <v>435</v>
      </c>
      <c r="C7" s="12" t="s">
        <v>12</v>
      </c>
      <c r="D7" s="13">
        <v>828339</v>
      </c>
      <c r="E7" s="13">
        <v>-2026820.1</v>
      </c>
      <c r="F7" s="13">
        <f>E7/D7*100</f>
        <v>-244.6848572866906</v>
      </c>
      <c r="G7" s="6"/>
    </row>
    <row r="8" spans="1:7" ht="19.5" customHeight="1">
      <c r="A8" s="47" t="s">
        <v>436</v>
      </c>
      <c r="B8" s="15"/>
      <c r="C8" s="16"/>
      <c r="D8" s="16"/>
      <c r="E8" s="48"/>
      <c r="F8" s="69"/>
      <c r="G8" s="6"/>
    </row>
    <row r="9" spans="1:7" ht="24.75" customHeight="1">
      <c r="A9" s="49" t="s">
        <v>437</v>
      </c>
      <c r="B9" s="50" t="s">
        <v>438</v>
      </c>
      <c r="C9" s="35" t="s">
        <v>12</v>
      </c>
      <c r="D9" s="31">
        <v>543439</v>
      </c>
      <c r="E9" s="31" t="s">
        <v>13</v>
      </c>
      <c r="F9" s="69"/>
      <c r="G9" s="6"/>
    </row>
    <row r="10" spans="1:7" ht="12.9" customHeight="1">
      <c r="A10" s="51" t="s">
        <v>439</v>
      </c>
      <c r="B10" s="15"/>
      <c r="C10" s="16"/>
      <c r="D10" s="16"/>
      <c r="E10" s="16"/>
      <c r="F10" s="69"/>
      <c r="G10" s="6"/>
    </row>
    <row r="11" spans="1:7" ht="22.8" customHeight="1">
      <c r="A11" s="52" t="s">
        <v>440</v>
      </c>
      <c r="B11" s="53" t="s">
        <v>438</v>
      </c>
      <c r="C11" s="54" t="s">
        <v>441</v>
      </c>
      <c r="D11" s="31">
        <v>543439</v>
      </c>
      <c r="E11" s="31" t="s">
        <v>13</v>
      </c>
      <c r="F11" s="69"/>
      <c r="G11" s="6"/>
    </row>
    <row r="12" spans="1:7" ht="22.8" customHeight="1">
      <c r="A12" s="52" t="s">
        <v>442</v>
      </c>
      <c r="B12" s="53" t="s">
        <v>438</v>
      </c>
      <c r="C12" s="54" t="s">
        <v>443</v>
      </c>
      <c r="D12" s="31">
        <v>543439</v>
      </c>
      <c r="E12" s="31" t="s">
        <v>13</v>
      </c>
      <c r="F12" s="69"/>
      <c r="G12" s="6"/>
    </row>
    <row r="13" spans="1:7" ht="22.8" customHeight="1">
      <c r="A13" s="52" t="s">
        <v>444</v>
      </c>
      <c r="B13" s="53" t="s">
        <v>438</v>
      </c>
      <c r="C13" s="54" t="s">
        <v>445</v>
      </c>
      <c r="D13" s="31">
        <v>543439</v>
      </c>
      <c r="E13" s="31" t="s">
        <v>13</v>
      </c>
      <c r="F13" s="69"/>
      <c r="G13" s="6"/>
    </row>
    <row r="14" spans="1:7" ht="15" customHeight="1">
      <c r="A14" s="51" t="s">
        <v>439</v>
      </c>
      <c r="B14" s="15"/>
      <c r="C14" s="16"/>
      <c r="D14" s="16"/>
      <c r="E14" s="16"/>
      <c r="F14" s="69"/>
      <c r="G14" s="6"/>
    </row>
    <row r="15" spans="1:7" ht="24.75" customHeight="1">
      <c r="A15" s="49" t="s">
        <v>446</v>
      </c>
      <c r="B15" s="50" t="s">
        <v>447</v>
      </c>
      <c r="C15" s="35" t="s">
        <v>12</v>
      </c>
      <c r="D15" s="31">
        <v>284900</v>
      </c>
      <c r="E15" s="31">
        <v>-2026820.1</v>
      </c>
      <c r="F15" s="69">
        <f t="shared" ref="F8:F24" si="0">E15/D15*100</f>
        <v>-711.41456651456656</v>
      </c>
      <c r="G15" s="6"/>
    </row>
    <row r="16" spans="1:7" ht="22.8" customHeight="1">
      <c r="A16" s="52" t="s">
        <v>448</v>
      </c>
      <c r="B16" s="53" t="s">
        <v>447</v>
      </c>
      <c r="C16" s="54" t="s">
        <v>449</v>
      </c>
      <c r="D16" s="31">
        <v>284900</v>
      </c>
      <c r="E16" s="31">
        <v>-2026820.1</v>
      </c>
      <c r="F16" s="69">
        <f t="shared" si="0"/>
        <v>-711.41456651456656</v>
      </c>
      <c r="G16" s="6"/>
    </row>
    <row r="17" spans="1:7" ht="24.75" customHeight="1">
      <c r="A17" s="49" t="s">
        <v>450</v>
      </c>
      <c r="B17" s="50" t="s">
        <v>451</v>
      </c>
      <c r="C17" s="35" t="s">
        <v>12</v>
      </c>
      <c r="D17" s="31">
        <v>-94478466</v>
      </c>
      <c r="E17" s="31">
        <v>-16180756.85</v>
      </c>
      <c r="F17" s="69">
        <f t="shared" si="0"/>
        <v>17.126396664823069</v>
      </c>
      <c r="G17" s="6"/>
    </row>
    <row r="18" spans="1:7" ht="14.4" customHeight="1">
      <c r="A18" s="52" t="s">
        <v>452</v>
      </c>
      <c r="B18" s="53" t="s">
        <v>451</v>
      </c>
      <c r="C18" s="54" t="s">
        <v>453</v>
      </c>
      <c r="D18" s="31">
        <v>-94478466</v>
      </c>
      <c r="E18" s="31">
        <v>-16180756.85</v>
      </c>
      <c r="F18" s="69">
        <f t="shared" si="0"/>
        <v>17.126396664823069</v>
      </c>
      <c r="G18" s="6"/>
    </row>
    <row r="19" spans="1:7" ht="14.4" customHeight="1">
      <c r="A19" s="52" t="s">
        <v>454</v>
      </c>
      <c r="B19" s="53" t="s">
        <v>451</v>
      </c>
      <c r="C19" s="54" t="s">
        <v>455</v>
      </c>
      <c r="D19" s="31">
        <v>-94478466</v>
      </c>
      <c r="E19" s="31">
        <v>-16180756.85</v>
      </c>
      <c r="F19" s="69">
        <f t="shared" si="0"/>
        <v>17.126396664823069</v>
      </c>
      <c r="G19" s="6"/>
    </row>
    <row r="20" spans="1:7" ht="22.8" customHeight="1">
      <c r="A20" s="52" t="s">
        <v>456</v>
      </c>
      <c r="B20" s="53" t="s">
        <v>451</v>
      </c>
      <c r="C20" s="54" t="s">
        <v>457</v>
      </c>
      <c r="D20" s="31">
        <v>-94478466</v>
      </c>
      <c r="E20" s="31">
        <v>-16180756.85</v>
      </c>
      <c r="F20" s="69">
        <f t="shared" si="0"/>
        <v>17.126396664823069</v>
      </c>
      <c r="G20" s="6"/>
    </row>
    <row r="21" spans="1:7" ht="24.75" customHeight="1">
      <c r="A21" s="49" t="s">
        <v>458</v>
      </c>
      <c r="B21" s="50" t="s">
        <v>459</v>
      </c>
      <c r="C21" s="35" t="s">
        <v>12</v>
      </c>
      <c r="D21" s="31">
        <v>94763366</v>
      </c>
      <c r="E21" s="31">
        <v>14153936.75</v>
      </c>
      <c r="F21" s="69">
        <f t="shared" si="0"/>
        <v>14.936084847387121</v>
      </c>
      <c r="G21" s="6"/>
    </row>
    <row r="22" spans="1:7" ht="14.4" customHeight="1">
      <c r="A22" s="52" t="s">
        <v>460</v>
      </c>
      <c r="B22" s="53" t="s">
        <v>459</v>
      </c>
      <c r="C22" s="54" t="s">
        <v>461</v>
      </c>
      <c r="D22" s="31">
        <v>94763366</v>
      </c>
      <c r="E22" s="31">
        <v>14153936.75</v>
      </c>
      <c r="F22" s="69">
        <f t="shared" si="0"/>
        <v>14.936084847387121</v>
      </c>
      <c r="G22" s="6"/>
    </row>
    <row r="23" spans="1:7" ht="14.4" customHeight="1">
      <c r="A23" s="52" t="s">
        <v>462</v>
      </c>
      <c r="B23" s="53" t="s">
        <v>459</v>
      </c>
      <c r="C23" s="54" t="s">
        <v>463</v>
      </c>
      <c r="D23" s="31">
        <v>94763366</v>
      </c>
      <c r="E23" s="31">
        <v>14153936.75</v>
      </c>
      <c r="F23" s="69">
        <f t="shared" si="0"/>
        <v>14.936084847387121</v>
      </c>
      <c r="G23" s="6"/>
    </row>
    <row r="24" spans="1:7" ht="22.8" customHeight="1" thickBot="1">
      <c r="A24" s="52" t="s">
        <v>464</v>
      </c>
      <c r="B24" s="53" t="s">
        <v>459</v>
      </c>
      <c r="C24" s="54" t="s">
        <v>465</v>
      </c>
      <c r="D24" s="31">
        <v>94763366</v>
      </c>
      <c r="E24" s="31">
        <v>14153936.75</v>
      </c>
      <c r="F24" s="69">
        <f t="shared" si="0"/>
        <v>14.936084847387121</v>
      </c>
      <c r="G24" s="6"/>
    </row>
    <row r="25" spans="1:7" ht="13.05" customHeight="1">
      <c r="A25" s="43"/>
      <c r="B25" s="42"/>
      <c r="C25" s="42"/>
      <c r="D25" s="42"/>
      <c r="E25" s="42"/>
      <c r="F25" s="42"/>
      <c r="G25" s="3"/>
    </row>
    <row r="26" spans="1:7" hidden="1">
      <c r="A26" s="7"/>
      <c r="B26" s="7"/>
      <c r="C26" s="7"/>
      <c r="D26" s="22"/>
      <c r="E26" s="22"/>
      <c r="F26" s="22"/>
      <c r="G26" s="3" t="s">
        <v>183</v>
      </c>
    </row>
  </sheetData>
  <mergeCells count="7">
    <mergeCell ref="E4:E5"/>
    <mergeCell ref="F4:F5"/>
    <mergeCell ref="A2:C2"/>
    <mergeCell ref="A4:A5"/>
    <mergeCell ref="B4:B5"/>
    <mergeCell ref="C4:C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6B9F59C6-7B02-4ADF-BFA9-9760A5CEA57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2017-04-13T07:02:11Z</dcterms:created>
  <dcterms:modified xsi:type="dcterms:W3CDTF">2017-04-13T07:19:56Z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C:\Users\Администратор\AppData\Local\Кейсистемс\Свод-СМАРТ\ReportManager\0503317g_20160101__win_10_3.xlsx</vt:lpwstr>
  </property>
</Properties>
</file>