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Лист1!$A$6:$T$23</definedName>
    <definedName name="_xlnm.Print_Area" localSheetId="0">Лист1!$A$1:$T$21</definedName>
  </definedNames>
  <calcPr calcId="125725"/>
</workbook>
</file>

<file path=xl/calcChain.xml><?xml version="1.0" encoding="utf-8"?>
<calcChain xmlns="http://schemas.openxmlformats.org/spreadsheetml/2006/main">
  <c r="T21" i="1"/>
  <c r="S21"/>
  <c r="R21"/>
  <c r="Q21"/>
  <c r="P21"/>
  <c r="O21"/>
</calcChain>
</file>

<file path=xl/sharedStrings.xml><?xml version="1.0" encoding="utf-8"?>
<sst xmlns="http://schemas.openxmlformats.org/spreadsheetml/2006/main" count="137" uniqueCount="69">
  <si>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</si>
  <si>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</si>
  <si>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</si>
  <si>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</si>
  <si>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</si>
  <si>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</si>
  <si>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</si>
  <si>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</si>
  <si>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</si>
  <si>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</si>
  <si>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</si>
  <si>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</si>
  <si>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</si>
  <si>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</si>
  <si>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</si>
  <si>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</si>
  <si>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</si>
  <si>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</si>
  <si>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</si>
  <si>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</si>
  <si>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</si>
  <si>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</si>
  <si>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</si>
  <si>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</si>
  <si>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</si>
  <si>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</si>
  <si>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</si>
  <si>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</si>
  <si>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</si>
  <si>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</si>
  <si>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</si>
  <si>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</si>
  <si>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</si>
  <si>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</si>
  <si>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</si>
  <si>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</si>
  <si>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</si>
  <si>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</si>
  <si>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49</t>
  </si>
  <si>
    <t>033</t>
  </si>
  <si>
    <t>043</t>
  </si>
  <si>
    <t>118</t>
  </si>
  <si>
    <t>Прогноз доходов бюджета на 2019 г. (текущий финансовый год)</t>
  </si>
  <si>
    <t>Кассовые поступления в текущем финансовом году (по состоянию на "01" ноября_ 2019г.)</t>
  </si>
  <si>
    <t>Оценка исполнения 2019 г. (текущий финансовый год)</t>
  </si>
  <si>
    <t>на 2020 г. (очередной финансовый год)</t>
  </si>
  <si>
    <t>на 2021 г. (первый год планового периода)</t>
  </si>
  <si>
    <t>на 2022 г. (второй год планового периода)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</si>
  <si>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</si>
  <si>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</si>
  <si>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</si>
  <si>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</si>
  <si>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 Дотации бюджетам сельских поселений на выравнивание бюджетной обеспеченности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</si>
  <si>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</si>
  <si>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</si>
  <si>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</si>
  <si>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</si>
  <si>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</si>
  <si>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</si>
  <si>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</si>
  <si>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 xml:space="preserve">  Прочие межбюджетные трансферты, передаваемые бюджетам сельских поселений</t>
  </si>
  <si>
    <t>07</t>
  </si>
  <si>
    <t>Прочие безвозмездные поступления в бюджеты сельских поселений</t>
  </si>
  <si>
    <t>Единый сельскохозяйственный налог</t>
  </si>
  <si>
    <t>025</t>
  </si>
  <si>
    <t xml:space="preserve">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</si>
  <si>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Реестр источников доходов бюджета Пушкинского сельского поселения Кадошкинского муниципального района Республики Мордовия на 2020 год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</si>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</sst>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1">
      <alignment horizontal="left" wrapText="1"/>
    </xf>
    <xf numFmtId="49" fontId="9" fillId="0" borderId="12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13"/>
    <xf numFmtId="0" fontId="4" fillId="0" borderId="0"/>
    <xf numFmtId="43" fontId="7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167" fontId="5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2" fontId="2" fillId="0" borderId="4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5" fillId="0" borderId="4" xfId="0" applyNumberFormat="1" applyFont="1" applyFill="1" applyBorder="1" applyAlignment="1">
      <alignment horizontal="center" vertical="top" wrapText="1"/>
    </xf>
    <xf numFmtId="167" fontId="5" fillId="0" borderId="4" xfId="8" applyNumberFormat="1" applyFont="1" applyFill="1" applyBorder="1" applyAlignment="1">
      <alignment horizontal="center" vertical="top" wrapText="1"/>
    </xf>
    <xf numFmtId="0" fontId="1" fillId="0" borderId="4" xfId="0" applyFont="1" applyBorder="1"/>
    <xf numFmtId="165" fontId="1" fillId="0" borderId="4" xfId="0" applyNumberFormat="1" applyFont="1" applyBorder="1" applyAlignment="1">
      <alignment vertical="top"/>
    </xf>
    <xf numFmtId="165" fontId="1" fillId="0" borderId="4" xfId="0" applyNumberFormat="1" applyFont="1" applyFill="1" applyBorder="1" applyAlignment="1">
      <alignment vertical="top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2" fontId="5" fillId="0" borderId="4" xfId="0" applyNumberFormat="1" applyFont="1" applyBorder="1" applyAlignment="1">
      <alignment horizontal="center" vertical="top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view="pageBreakPreview" zoomScaleNormal="75" zoomScaleSheetLayoutView="70" workbookViewId="0">
      <pane xSplit="1" ySplit="6" topLeftCell="F13" activePane="bottomRight" state="frozen"/>
      <selection pane="topRight" activeCell="B1" sqref="B1"/>
      <selection pane="bottomLeft" activeCell="A5" sqref="A5"/>
      <selection pane="bottomRight" activeCell="Q15" sqref="Q15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66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29" t="s">
        <v>1</v>
      </c>
      <c r="C4" s="31" t="s">
        <v>2</v>
      </c>
      <c r="D4" s="31" t="s">
        <v>3</v>
      </c>
      <c r="E4" s="38" t="s">
        <v>4</v>
      </c>
      <c r="F4" s="39"/>
      <c r="G4" s="39"/>
      <c r="H4" s="39"/>
      <c r="I4" s="39"/>
      <c r="J4" s="39"/>
      <c r="K4" s="39"/>
      <c r="L4" s="39"/>
      <c r="M4" s="29" t="s">
        <v>15</v>
      </c>
      <c r="N4" s="29" t="s">
        <v>16</v>
      </c>
      <c r="O4" s="29" t="s">
        <v>42</v>
      </c>
      <c r="P4" s="29" t="s">
        <v>43</v>
      </c>
      <c r="Q4" s="33" t="s">
        <v>44</v>
      </c>
      <c r="R4" s="35" t="s">
        <v>17</v>
      </c>
      <c r="S4" s="36"/>
      <c r="T4" s="37"/>
    </row>
    <row r="5" spans="1:20" ht="43.15" customHeight="1">
      <c r="A5" s="29" t="s">
        <v>27</v>
      </c>
      <c r="B5" s="30"/>
      <c r="C5" s="32"/>
      <c r="D5" s="32"/>
      <c r="E5" s="29" t="s">
        <v>5</v>
      </c>
      <c r="F5" s="38" t="s">
        <v>6</v>
      </c>
      <c r="G5" s="39"/>
      <c r="H5" s="39"/>
      <c r="I5" s="39"/>
      <c r="J5" s="40"/>
      <c r="K5" s="35" t="s">
        <v>14</v>
      </c>
      <c r="L5" s="36"/>
      <c r="M5" s="30"/>
      <c r="N5" s="30"/>
      <c r="O5" s="30"/>
      <c r="P5" s="30"/>
      <c r="Q5" s="34"/>
      <c r="R5" s="29" t="s">
        <v>45</v>
      </c>
      <c r="S5" s="29" t="s">
        <v>46</v>
      </c>
      <c r="T5" s="29" t="s">
        <v>47</v>
      </c>
    </row>
    <row r="6" spans="1:20" ht="75">
      <c r="A6" s="30"/>
      <c r="B6" s="30"/>
      <c r="C6" s="32"/>
      <c r="D6" s="32"/>
      <c r="E6" s="30"/>
      <c r="F6" s="22" t="s">
        <v>7</v>
      </c>
      <c r="G6" s="22" t="s">
        <v>8</v>
      </c>
      <c r="H6" s="22" t="s">
        <v>9</v>
      </c>
      <c r="I6" s="22" t="s">
        <v>10</v>
      </c>
      <c r="J6" s="22" t="s">
        <v>11</v>
      </c>
      <c r="K6" s="22" t="s">
        <v>12</v>
      </c>
      <c r="L6" s="23" t="s">
        <v>13</v>
      </c>
      <c r="M6" s="30"/>
      <c r="N6" s="30"/>
      <c r="O6" s="30"/>
      <c r="P6" s="30"/>
      <c r="Q6" s="34"/>
      <c r="R6" s="30"/>
      <c r="S6" s="30"/>
      <c r="T6" s="30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14" t="s">
        <v>18</v>
      </c>
      <c r="I7" s="14" t="s">
        <v>23</v>
      </c>
      <c r="J7" s="14" t="s">
        <v>20</v>
      </c>
      <c r="K7" s="14" t="s">
        <v>19</v>
      </c>
      <c r="L7" s="13" t="s">
        <v>30</v>
      </c>
      <c r="M7" s="24" t="s">
        <v>32</v>
      </c>
      <c r="N7" s="7" t="s">
        <v>31</v>
      </c>
      <c r="O7" s="2">
        <v>19.25</v>
      </c>
      <c r="P7" s="2">
        <v>16.162700000000001</v>
      </c>
      <c r="Q7" s="2">
        <v>19</v>
      </c>
      <c r="R7" s="2">
        <v>20.100000000000001</v>
      </c>
      <c r="S7" s="25">
        <v>20.9</v>
      </c>
      <c r="T7" s="17">
        <v>21.7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0.05</v>
      </c>
      <c r="P8" s="2">
        <v>6.3280000000000003E-2</v>
      </c>
      <c r="Q8" s="2">
        <v>0.23344000000000001</v>
      </c>
      <c r="R8" s="2">
        <v>0</v>
      </c>
      <c r="S8" s="2">
        <v>0</v>
      </c>
      <c r="T8" s="2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63</v>
      </c>
      <c r="N9" s="7" t="s">
        <v>31</v>
      </c>
      <c r="O9" s="2">
        <v>0</v>
      </c>
      <c r="P9" s="2">
        <v>0</v>
      </c>
      <c r="Q9" s="2">
        <v>0</v>
      </c>
      <c r="R9" s="2">
        <v>2.2000000000000002</v>
      </c>
      <c r="S9" s="2">
        <v>2.2000000000000002</v>
      </c>
      <c r="T9" s="2">
        <v>2.2000000000000002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21" t="s">
        <v>34</v>
      </c>
      <c r="H10" s="14" t="s">
        <v>20</v>
      </c>
      <c r="I10" s="14" t="s">
        <v>24</v>
      </c>
      <c r="J10" s="14" t="s">
        <v>48</v>
      </c>
      <c r="K10" s="14" t="s">
        <v>19</v>
      </c>
      <c r="L10" s="13" t="s">
        <v>30</v>
      </c>
      <c r="M10" s="19" t="s">
        <v>49</v>
      </c>
      <c r="N10" s="7" t="s">
        <v>31</v>
      </c>
      <c r="O10" s="2">
        <v>23.6</v>
      </c>
      <c r="P10" s="2">
        <v>17.880389999999998</v>
      </c>
      <c r="Q10" s="2">
        <v>23.6</v>
      </c>
      <c r="R10" s="2">
        <v>19.5</v>
      </c>
      <c r="S10" s="17">
        <v>19</v>
      </c>
      <c r="T10" s="17">
        <v>19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39</v>
      </c>
      <c r="J11" s="14" t="s">
        <v>48</v>
      </c>
      <c r="K11" s="14" t="s">
        <v>19</v>
      </c>
      <c r="L11" s="13" t="s">
        <v>30</v>
      </c>
      <c r="M11" s="19" t="s">
        <v>50</v>
      </c>
      <c r="N11" s="7" t="s">
        <v>31</v>
      </c>
      <c r="O11" s="2">
        <v>405</v>
      </c>
      <c r="P11" s="2">
        <v>361.99196000000001</v>
      </c>
      <c r="Q11" s="2">
        <v>405</v>
      </c>
      <c r="R11" s="2">
        <v>400</v>
      </c>
      <c r="S11" s="2">
        <v>400</v>
      </c>
      <c r="T11" s="2">
        <v>400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40</v>
      </c>
      <c r="J12" s="14" t="s">
        <v>48</v>
      </c>
      <c r="K12" s="14" t="s">
        <v>19</v>
      </c>
      <c r="L12" s="13" t="s">
        <v>30</v>
      </c>
      <c r="M12" s="19" t="s">
        <v>51</v>
      </c>
      <c r="N12" s="7" t="s">
        <v>31</v>
      </c>
      <c r="O12" s="2">
        <v>265</v>
      </c>
      <c r="P12" s="2">
        <v>192.65270000000001</v>
      </c>
      <c r="Q12" s="10">
        <v>265</v>
      </c>
      <c r="R12" s="2">
        <v>150</v>
      </c>
      <c r="S12" s="2">
        <v>150</v>
      </c>
      <c r="T12" s="2">
        <v>150</v>
      </c>
    </row>
    <row r="13" spans="1:20" s="15" customFormat="1" ht="67.5" customHeight="1">
      <c r="A13" s="13">
        <v>916</v>
      </c>
      <c r="B13" s="13">
        <v>7</v>
      </c>
      <c r="C13" s="13"/>
      <c r="D13" s="7"/>
      <c r="E13" s="13">
        <v>916</v>
      </c>
      <c r="F13" s="13">
        <v>1</v>
      </c>
      <c r="G13" s="13">
        <v>11</v>
      </c>
      <c r="H13" s="14" t="s">
        <v>25</v>
      </c>
      <c r="I13" s="14" t="s">
        <v>64</v>
      </c>
      <c r="J13" s="14" t="s">
        <v>48</v>
      </c>
      <c r="K13" s="14" t="s">
        <v>19</v>
      </c>
      <c r="L13" s="13">
        <v>120</v>
      </c>
      <c r="M13" s="19" t="s">
        <v>68</v>
      </c>
      <c r="N13" s="7" t="s">
        <v>67</v>
      </c>
      <c r="O13" s="2">
        <v>127</v>
      </c>
      <c r="P13" s="2">
        <v>126.29743999999999</v>
      </c>
      <c r="Q13" s="10">
        <v>127</v>
      </c>
      <c r="R13" s="2">
        <v>89.6</v>
      </c>
      <c r="S13" s="2">
        <v>93.2</v>
      </c>
      <c r="T13" s="2">
        <v>96.9</v>
      </c>
    </row>
    <row r="14" spans="1:20" s="15" customFormat="1" ht="51.75">
      <c r="A14" s="13">
        <v>919</v>
      </c>
      <c r="B14" s="13">
        <v>8</v>
      </c>
      <c r="C14" s="13"/>
      <c r="D14" s="7"/>
      <c r="E14" s="13">
        <v>916</v>
      </c>
      <c r="F14" s="13">
        <v>1</v>
      </c>
      <c r="G14" s="13">
        <v>14</v>
      </c>
      <c r="H14" s="14" t="s">
        <v>34</v>
      </c>
      <c r="I14" s="14" t="s">
        <v>64</v>
      </c>
      <c r="J14" s="14" t="s">
        <v>48</v>
      </c>
      <c r="K14" s="14" t="s">
        <v>19</v>
      </c>
      <c r="L14" s="13">
        <v>430</v>
      </c>
      <c r="M14" s="19" t="s">
        <v>65</v>
      </c>
      <c r="N14" s="7" t="s">
        <v>67</v>
      </c>
      <c r="O14" s="2">
        <v>264.39999999999998</v>
      </c>
      <c r="P14" s="2">
        <v>264.35050000000001</v>
      </c>
      <c r="Q14" s="2">
        <v>264.35050000000001</v>
      </c>
      <c r="R14" s="2">
        <v>0</v>
      </c>
      <c r="S14" s="2">
        <v>0</v>
      </c>
      <c r="T14" s="2">
        <v>0</v>
      </c>
    </row>
    <row r="15" spans="1:20" s="15" customFormat="1" ht="38.25">
      <c r="A15" s="13">
        <v>919</v>
      </c>
      <c r="B15" s="13">
        <v>9</v>
      </c>
      <c r="C15" s="13"/>
      <c r="D15" s="7"/>
      <c r="E15" s="13">
        <v>916</v>
      </c>
      <c r="F15" s="13">
        <v>2</v>
      </c>
      <c r="G15" s="14" t="s">
        <v>18</v>
      </c>
      <c r="H15" s="14" t="s">
        <v>53</v>
      </c>
      <c r="I15" s="14" t="s">
        <v>54</v>
      </c>
      <c r="J15" s="14" t="s">
        <v>48</v>
      </c>
      <c r="K15" s="14" t="s">
        <v>19</v>
      </c>
      <c r="L15" s="13">
        <v>150</v>
      </c>
      <c r="M15" s="19" t="s">
        <v>52</v>
      </c>
      <c r="N15" s="7" t="s">
        <v>67</v>
      </c>
      <c r="O15" s="2">
        <v>163.4</v>
      </c>
      <c r="P15" s="2">
        <v>147.30000000000001</v>
      </c>
      <c r="Q15" s="2">
        <v>163.4</v>
      </c>
      <c r="R15" s="2">
        <v>93.2</v>
      </c>
      <c r="S15" s="17">
        <v>43.4</v>
      </c>
      <c r="T15" s="17">
        <v>0</v>
      </c>
    </row>
    <row r="16" spans="1:20" s="15" customFormat="1" ht="39">
      <c r="A16" s="13">
        <v>919</v>
      </c>
      <c r="B16" s="13">
        <v>10</v>
      </c>
      <c r="C16" s="13"/>
      <c r="D16" s="7"/>
      <c r="E16" s="13">
        <v>916</v>
      </c>
      <c r="F16" s="13">
        <v>2</v>
      </c>
      <c r="G16" s="14" t="s">
        <v>18</v>
      </c>
      <c r="H16" s="14" t="s">
        <v>28</v>
      </c>
      <c r="I16" s="14" t="s">
        <v>37</v>
      </c>
      <c r="J16" s="14" t="s">
        <v>48</v>
      </c>
      <c r="K16" s="14" t="s">
        <v>19</v>
      </c>
      <c r="L16" s="13">
        <v>150</v>
      </c>
      <c r="M16" s="20" t="s">
        <v>55</v>
      </c>
      <c r="N16" s="7" t="s">
        <v>67</v>
      </c>
      <c r="O16" s="2">
        <v>0.1</v>
      </c>
      <c r="P16" s="2">
        <v>0</v>
      </c>
      <c r="Q16" s="2">
        <v>0.1</v>
      </c>
      <c r="R16" s="2">
        <v>0.1</v>
      </c>
      <c r="S16" s="17">
        <v>0.1</v>
      </c>
      <c r="T16" s="17">
        <v>0.1</v>
      </c>
    </row>
    <row r="17" spans="1:20" s="15" customFormat="1" ht="39">
      <c r="A17" s="13">
        <v>919</v>
      </c>
      <c r="B17" s="13">
        <v>11</v>
      </c>
      <c r="C17" s="13"/>
      <c r="D17" s="7"/>
      <c r="E17" s="13">
        <v>916</v>
      </c>
      <c r="F17" s="13">
        <v>2</v>
      </c>
      <c r="G17" s="14" t="s">
        <v>18</v>
      </c>
      <c r="H17" s="14" t="s">
        <v>26</v>
      </c>
      <c r="I17" s="14" t="s">
        <v>41</v>
      </c>
      <c r="J17" s="14" t="s">
        <v>48</v>
      </c>
      <c r="K17" s="14" t="s">
        <v>19</v>
      </c>
      <c r="L17" s="13">
        <v>150</v>
      </c>
      <c r="M17" s="19" t="s">
        <v>56</v>
      </c>
      <c r="N17" s="7" t="s">
        <v>67</v>
      </c>
      <c r="O17" s="2">
        <v>75.5</v>
      </c>
      <c r="P17" s="2">
        <v>54.775399999999998</v>
      </c>
      <c r="Q17" s="2">
        <v>75.5</v>
      </c>
      <c r="R17" s="2">
        <v>78.7</v>
      </c>
      <c r="S17" s="18">
        <v>78.8</v>
      </c>
      <c r="T17" s="17">
        <v>80.599999999999994</v>
      </c>
    </row>
    <row r="18" spans="1:20" s="15" customFormat="1" ht="64.5">
      <c r="A18" s="13">
        <v>919</v>
      </c>
      <c r="B18" s="13">
        <v>12</v>
      </c>
      <c r="C18" s="13"/>
      <c r="D18" s="7"/>
      <c r="E18" s="13">
        <v>916</v>
      </c>
      <c r="F18" s="13">
        <v>2</v>
      </c>
      <c r="G18" s="14" t="s">
        <v>18</v>
      </c>
      <c r="H18" s="14" t="s">
        <v>58</v>
      </c>
      <c r="I18" s="14" t="s">
        <v>59</v>
      </c>
      <c r="J18" s="14" t="s">
        <v>48</v>
      </c>
      <c r="K18" s="14" t="s">
        <v>19</v>
      </c>
      <c r="L18" s="13">
        <v>150</v>
      </c>
      <c r="M18" s="19" t="s">
        <v>57</v>
      </c>
      <c r="N18" s="7" t="s">
        <v>67</v>
      </c>
      <c r="O18" s="2">
        <v>652.79999999999995</v>
      </c>
      <c r="P18" s="2">
        <v>368.61799999999999</v>
      </c>
      <c r="Q18" s="2">
        <v>500</v>
      </c>
      <c r="R18" s="41">
        <v>634.9</v>
      </c>
      <c r="S18" s="41">
        <v>706.2</v>
      </c>
      <c r="T18" s="41">
        <v>718</v>
      </c>
    </row>
    <row r="19" spans="1:20" s="15" customFormat="1" ht="42.75" customHeight="1">
      <c r="A19" s="13">
        <v>919</v>
      </c>
      <c r="B19" s="13">
        <v>13</v>
      </c>
      <c r="C19" s="13"/>
      <c r="D19" s="7"/>
      <c r="E19" s="13">
        <v>916</v>
      </c>
      <c r="F19" s="13">
        <v>2</v>
      </c>
      <c r="G19" s="14" t="s">
        <v>18</v>
      </c>
      <c r="H19" s="14" t="s">
        <v>38</v>
      </c>
      <c r="I19" s="14" t="s">
        <v>36</v>
      </c>
      <c r="J19" s="14" t="s">
        <v>48</v>
      </c>
      <c r="K19" s="14" t="s">
        <v>19</v>
      </c>
      <c r="L19" s="13">
        <v>150</v>
      </c>
      <c r="M19" s="19" t="s">
        <v>60</v>
      </c>
      <c r="N19" s="7" t="s">
        <v>67</v>
      </c>
      <c r="O19" s="2">
        <v>711.9</v>
      </c>
      <c r="P19" s="2">
        <v>630.70000000000005</v>
      </c>
      <c r="Q19" s="2">
        <v>711.9</v>
      </c>
      <c r="R19" s="2">
        <v>0</v>
      </c>
      <c r="S19" s="17">
        <v>0</v>
      </c>
      <c r="T19" s="17">
        <v>0</v>
      </c>
    </row>
    <row r="20" spans="1:20" s="15" customFormat="1" ht="42.75" customHeight="1">
      <c r="A20" s="13">
        <v>919</v>
      </c>
      <c r="B20" s="13">
        <v>14</v>
      </c>
      <c r="C20" s="13"/>
      <c r="D20" s="7"/>
      <c r="E20" s="13">
        <v>916</v>
      </c>
      <c r="F20" s="13">
        <v>2</v>
      </c>
      <c r="G20" s="14" t="s">
        <v>61</v>
      </c>
      <c r="H20" s="14" t="s">
        <v>25</v>
      </c>
      <c r="I20" s="14" t="s">
        <v>24</v>
      </c>
      <c r="J20" s="14" t="s">
        <v>48</v>
      </c>
      <c r="K20" s="14" t="s">
        <v>19</v>
      </c>
      <c r="L20" s="13">
        <v>150</v>
      </c>
      <c r="M20" s="19" t="s">
        <v>62</v>
      </c>
      <c r="N20" s="7" t="s">
        <v>67</v>
      </c>
      <c r="O20" s="2">
        <v>0</v>
      </c>
      <c r="P20" s="2">
        <v>14</v>
      </c>
      <c r="Q20" s="2">
        <v>14</v>
      </c>
      <c r="R20" s="2">
        <v>0</v>
      </c>
      <c r="S20" s="17">
        <v>0</v>
      </c>
      <c r="T20" s="17">
        <v>0</v>
      </c>
    </row>
    <row r="21" spans="1:20">
      <c r="A21" s="5"/>
      <c r="B21" s="26"/>
      <c r="C21" s="26"/>
      <c r="D21" s="26"/>
      <c r="E21" s="5"/>
      <c r="F21" s="5"/>
      <c r="G21" s="5"/>
      <c r="H21" s="5"/>
      <c r="I21" s="5"/>
      <c r="J21" s="5"/>
      <c r="K21" s="5"/>
      <c r="L21" s="5"/>
      <c r="M21" s="5"/>
      <c r="N21" s="5"/>
      <c r="O21" s="27">
        <f t="shared" ref="O21:T21" si="0">SUM(O7:O20)</f>
        <v>2708</v>
      </c>
      <c r="P21" s="27">
        <f t="shared" si="0"/>
        <v>2194.7923700000001</v>
      </c>
      <c r="Q21" s="28">
        <f t="shared" si="0"/>
        <v>2569.08394</v>
      </c>
      <c r="R21" s="27">
        <f t="shared" si="0"/>
        <v>1488.3000000000002</v>
      </c>
      <c r="S21" s="27">
        <f t="shared" si="0"/>
        <v>1513.8000000000002</v>
      </c>
      <c r="T21" s="27">
        <f t="shared" si="0"/>
        <v>1488.5</v>
      </c>
    </row>
    <row r="22" spans="1:20">
      <c r="R22" s="8"/>
    </row>
    <row r="23" spans="1:20">
      <c r="R23" s="9"/>
    </row>
  </sheetData>
  <autoFilter ref="A6:T23"/>
  <mergeCells count="17">
    <mergeCell ref="Q4:Q6"/>
    <mergeCell ref="R4:T4"/>
    <mergeCell ref="S5:S6"/>
    <mergeCell ref="T5:T6"/>
    <mergeCell ref="R5:R6"/>
    <mergeCell ref="A5:A6"/>
    <mergeCell ref="B4:B6"/>
    <mergeCell ref="C4:C6"/>
    <mergeCell ref="D4:D6"/>
    <mergeCell ref="P4:P6"/>
    <mergeCell ref="O4:O6"/>
    <mergeCell ref="N4:N6"/>
    <mergeCell ref="F5:J5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2019-12-05T07:47:25Z</dcterms:modified>
</cp:coreProperties>
</file>