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204" yWindow="516" windowWidth="22716" windowHeight="8940" activeTab="2"/>
  </bookViews>
  <sheets>
    <sheet name="Доходы" sheetId="2" r:id="rId1"/>
    <sheet name="Расходы" sheetId="3" r:id="rId2"/>
    <sheet name="Источники" sheetId="4" r:id="rId3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125725"/>
</workbook>
</file>

<file path=xl/calcChain.xml><?xml version="1.0" encoding="utf-8"?>
<calcChain xmlns="http://schemas.openxmlformats.org/spreadsheetml/2006/main">
  <c r="F8" i="3"/>
  <c r="F9"/>
  <c r="F10"/>
  <c r="F11"/>
  <c r="F12"/>
  <c r="F13"/>
  <c r="F14"/>
  <c r="F15"/>
  <c r="F16"/>
  <c r="F17"/>
  <c r="F18"/>
  <c r="F19"/>
  <c r="F20"/>
  <c r="F21"/>
  <c r="F22"/>
  <c r="F23"/>
  <c r="F24"/>
  <c r="F25"/>
  <c r="F26"/>
  <c r="F27"/>
  <c r="F28"/>
  <c r="F29"/>
  <c r="F30"/>
  <c r="F31"/>
  <c r="F32"/>
  <c r="F33"/>
  <c r="F34"/>
  <c r="F35"/>
  <c r="F36"/>
  <c r="F37"/>
  <c r="F38"/>
  <c r="F39"/>
  <c r="F40"/>
  <c r="F41"/>
  <c r="F42"/>
  <c r="F43"/>
  <c r="F44"/>
  <c r="F45"/>
  <c r="F46"/>
  <c r="F47"/>
  <c r="F48"/>
  <c r="F49"/>
  <c r="F50"/>
  <c r="F51"/>
  <c r="F52"/>
  <c r="F53"/>
  <c r="F54"/>
  <c r="F55"/>
  <c r="F56"/>
  <c r="F57"/>
  <c r="F58"/>
  <c r="F59"/>
  <c r="F60"/>
  <c r="F61"/>
  <c r="F62"/>
  <c r="F63"/>
  <c r="F64"/>
  <c r="F65"/>
  <c r="F66"/>
  <c r="F67"/>
  <c r="F68"/>
  <c r="F69"/>
  <c r="F70"/>
  <c r="F71"/>
  <c r="F72"/>
  <c r="F73"/>
  <c r="F74"/>
  <c r="F75"/>
  <c r="F76"/>
  <c r="F77"/>
  <c r="F78"/>
  <c r="F79"/>
  <c r="F80"/>
  <c r="F81"/>
  <c r="F82"/>
  <c r="F83"/>
  <c r="F84"/>
  <c r="F85"/>
  <c r="F86"/>
  <c r="F87"/>
  <c r="F88"/>
  <c r="F89"/>
  <c r="F90"/>
  <c r="F91"/>
  <c r="F92"/>
  <c r="F93"/>
  <c r="F94"/>
  <c r="F95"/>
  <c r="F96"/>
  <c r="F97"/>
  <c r="F98"/>
  <c r="F99"/>
  <c r="F100"/>
  <c r="F101"/>
  <c r="F102"/>
  <c r="F103"/>
  <c r="F104"/>
  <c r="F105"/>
  <c r="F106"/>
  <c r="F107"/>
  <c r="F108"/>
  <c r="F109"/>
  <c r="F110"/>
  <c r="F111"/>
  <c r="F112"/>
  <c r="F113"/>
  <c r="F114"/>
  <c r="F115"/>
  <c r="F116"/>
  <c r="F117"/>
  <c r="F118"/>
  <c r="F119"/>
  <c r="F120"/>
  <c r="F121"/>
  <c r="F122"/>
  <c r="F123"/>
  <c r="F124"/>
  <c r="F125"/>
  <c r="F126"/>
  <c r="F127"/>
  <c r="F128"/>
  <c r="F129"/>
  <c r="F130"/>
  <c r="F131"/>
  <c r="F132"/>
  <c r="F133"/>
  <c r="F134"/>
  <c r="F135"/>
  <c r="F136"/>
  <c r="F137"/>
  <c r="F138"/>
  <c r="F139"/>
  <c r="F140"/>
  <c r="F141"/>
  <c r="F142"/>
  <c r="F143"/>
  <c r="F144"/>
  <c r="F145"/>
  <c r="F146"/>
  <c r="F147"/>
  <c r="F148"/>
  <c r="F149"/>
  <c r="F150"/>
  <c r="F151"/>
  <c r="F152"/>
  <c r="F153"/>
  <c r="F154"/>
  <c r="F155"/>
  <c r="F156"/>
  <c r="F157"/>
  <c r="F158"/>
  <c r="F159"/>
  <c r="F160"/>
  <c r="F161"/>
  <c r="F162"/>
  <c r="F163"/>
  <c r="F164"/>
  <c r="F165"/>
  <c r="F166"/>
  <c r="F167"/>
  <c r="F168"/>
  <c r="F169"/>
  <c r="F170"/>
  <c r="F171"/>
  <c r="F172"/>
  <c r="F173"/>
  <c r="F174"/>
  <c r="F175"/>
  <c r="F176"/>
  <c r="F177"/>
  <c r="F178"/>
  <c r="F179"/>
  <c r="F180"/>
  <c r="F181"/>
  <c r="F182"/>
  <c r="F183"/>
  <c r="F184"/>
  <c r="F185"/>
  <c r="F186"/>
  <c r="F187"/>
  <c r="F188"/>
  <c r="F189"/>
  <c r="F190"/>
  <c r="F191"/>
  <c r="F192"/>
  <c r="F193"/>
  <c r="F194"/>
  <c r="F195"/>
  <c r="F196"/>
  <c r="F197"/>
  <c r="F198"/>
  <c r="F199"/>
  <c r="F200"/>
  <c r="F201"/>
  <c r="F202"/>
  <c r="F203"/>
  <c r="F204"/>
  <c r="F205"/>
  <c r="F206"/>
  <c r="F207"/>
  <c r="F208"/>
  <c r="F209"/>
  <c r="F210"/>
  <c r="F211"/>
  <c r="F212"/>
  <c r="F213"/>
  <c r="F214"/>
  <c r="F215"/>
  <c r="F216"/>
  <c r="F217"/>
  <c r="F218"/>
  <c r="F219"/>
  <c r="F220"/>
  <c r="F221"/>
  <c r="F222"/>
  <c r="F223"/>
  <c r="F224"/>
  <c r="F225"/>
  <c r="F226"/>
  <c r="F227"/>
  <c r="F228"/>
  <c r="F229"/>
  <c r="F230"/>
  <c r="F231"/>
  <c r="F232"/>
  <c r="F233"/>
  <c r="F234"/>
  <c r="F235"/>
  <c r="F236"/>
  <c r="F237"/>
  <c r="F238"/>
  <c r="F239"/>
  <c r="F240"/>
  <c r="F241"/>
  <c r="F242"/>
  <c r="F243"/>
  <c r="F244"/>
  <c r="F245"/>
  <c r="F246"/>
  <c r="F247"/>
  <c r="F248"/>
  <c r="F249"/>
  <c r="F250"/>
  <c r="F251"/>
  <c r="F252"/>
  <c r="F253"/>
  <c r="F7"/>
  <c r="F17" i="2"/>
  <c r="F18"/>
  <c r="F19"/>
  <c r="F20"/>
  <c r="F21"/>
  <c r="F22"/>
  <c r="F23"/>
  <c r="F24"/>
  <c r="F25"/>
  <c r="F26"/>
  <c r="F27"/>
  <c r="F28"/>
  <c r="F29"/>
  <c r="F30"/>
  <c r="F31"/>
  <c r="F32"/>
  <c r="F33"/>
  <c r="F34"/>
  <c r="F35"/>
  <c r="F36"/>
  <c r="F37"/>
  <c r="F38"/>
  <c r="F39"/>
  <c r="F40"/>
  <c r="F41"/>
  <c r="F42"/>
  <c r="F43"/>
  <c r="F44"/>
  <c r="F45"/>
  <c r="F46"/>
  <c r="F47"/>
  <c r="F48"/>
  <c r="F49"/>
  <c r="F50"/>
  <c r="F51"/>
  <c r="F52"/>
  <c r="F53"/>
  <c r="F54"/>
  <c r="F55"/>
  <c r="F56"/>
  <c r="F57"/>
  <c r="F58"/>
  <c r="F59"/>
  <c r="F60"/>
  <c r="F61"/>
  <c r="F62"/>
  <c r="F63"/>
  <c r="F64"/>
  <c r="F65"/>
  <c r="F66"/>
  <c r="F67"/>
  <c r="F68"/>
  <c r="F69"/>
  <c r="F70"/>
  <c r="F71"/>
  <c r="F72"/>
  <c r="F73"/>
  <c r="F74"/>
  <c r="F75"/>
  <c r="F76"/>
  <c r="F77"/>
  <c r="F78"/>
  <c r="F79"/>
  <c r="F80"/>
  <c r="F81"/>
  <c r="F82"/>
  <c r="F83"/>
  <c r="F84"/>
  <c r="F85"/>
  <c r="F86"/>
  <c r="F87"/>
  <c r="F88"/>
  <c r="F89"/>
  <c r="F90"/>
  <c r="F91"/>
  <c r="F92"/>
  <c r="F93"/>
  <c r="F94"/>
  <c r="F95"/>
  <c r="F96"/>
  <c r="F97"/>
  <c r="F98"/>
  <c r="F99"/>
  <c r="F100"/>
  <c r="F101"/>
  <c r="F102"/>
  <c r="F103"/>
  <c r="F104"/>
  <c r="F105"/>
  <c r="F106"/>
  <c r="F107"/>
  <c r="F108"/>
  <c r="F109"/>
  <c r="F110"/>
  <c r="F111"/>
  <c r="F112"/>
  <c r="F113"/>
  <c r="F114"/>
  <c r="F115"/>
  <c r="F116"/>
  <c r="F117"/>
  <c r="F118"/>
  <c r="F119"/>
  <c r="F120"/>
  <c r="F121"/>
  <c r="F122"/>
  <c r="F123"/>
  <c r="F124"/>
  <c r="F125"/>
  <c r="F126"/>
  <c r="F127"/>
  <c r="F128"/>
  <c r="F129"/>
  <c r="F130"/>
  <c r="F131"/>
  <c r="F132"/>
  <c r="F133"/>
  <c r="F134"/>
  <c r="F135"/>
  <c r="F136"/>
  <c r="F137"/>
  <c r="F138"/>
  <c r="F139"/>
  <c r="F140"/>
  <c r="F141"/>
  <c r="F142"/>
  <c r="F143"/>
  <c r="F144"/>
  <c r="F145"/>
  <c r="F146"/>
  <c r="F147"/>
  <c r="F148"/>
  <c r="F149"/>
  <c r="F150"/>
  <c r="F151"/>
  <c r="F152"/>
  <c r="F153"/>
  <c r="F154"/>
  <c r="F155"/>
  <c r="F156"/>
  <c r="F157"/>
  <c r="F158"/>
  <c r="F159"/>
  <c r="F160"/>
  <c r="F161"/>
  <c r="F162"/>
  <c r="F163"/>
  <c r="F164"/>
  <c r="F165"/>
  <c r="F166"/>
  <c r="F16"/>
</calcChain>
</file>

<file path=xl/sharedStrings.xml><?xml version="1.0" encoding="utf-8"?>
<sst xmlns="http://schemas.openxmlformats.org/spreadsheetml/2006/main" count="1362" uniqueCount="707">
  <si>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</si>
  <si>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на  1 декабря 2019 г.</t>
  </si>
  <si>
    <t xml:space="preserve">Наименование финансового органа </t>
  </si>
  <si>
    <t>Кадошкинский муниципальный район</t>
  </si>
  <si>
    <t xml:space="preserve">Наименование бюджета </t>
  </si>
  <si>
    <t>Бюджет муниципального района</t>
  </si>
  <si>
    <t>Периодичность: месячная, квартальная, годовая</t>
  </si>
  <si>
    <t xml:space="preserve">Единица измерения:  руб. </t>
  </si>
  <si>
    <t xml:space="preserve">                                                               1. Доходы бюджета</t>
  </si>
  <si>
    <t>Наименование 
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</si>
  <si>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</si>
  <si>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</si>
  <si>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</si>
  <si>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Наименование показателя</t>
  </si>
  <si>
    <t>Исполнено</t>
  </si>
  <si>
    <t>1</t>
  </si>
  <si>
    <t>2</t>
  </si>
  <si>
    <t>3</t>
  </si>
  <si>
    <t>4</t>
  </si>
  <si>
    <t>5</t>
  </si>
  <si>
    <t>6</t>
  </si>
  <si>
    <t>Доходы бюджета - ИТОГО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</si>
  <si>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</si>
  <si>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</si>
  <si>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</si>
  <si>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</si>
  <si>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</si>
  <si>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</si>
  <si>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НАЛОГИ НА ПРИБЫЛЬ, ДОХОДЫ</t>
  </si>
  <si>
    <t xml:space="preserve"> 000 1010000000 0000 000</t>
  </si>
  <si>
    <t xml:space="preserve">  Налог на доходы физических лиц</t>
  </si>
  <si>
    <t xml:space="preserve"> 000 1010200001 0000 110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</si>
  <si>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</si>
  <si>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 xml:space="preserve"> 000 1010201001 0000 110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</si>
  <si>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</si>
  <si>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</si>
  <si>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</si>
  <si>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</si>
  <si>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</t>
  </si>
  <si>
    <t xml:space="preserve"> 000 1010204001 0000 110</t>
  </si>
  <si>
    <t xml:space="preserve">  Налог на доходы физических лиц с сумм прибыли контролируемой иностранной компании, полученной физическими лицами, признаваемыми контролирующими лицами этой компании</t>
  </si>
  <si>
    <t xml:space="preserve"> 000 1010205001 0000 110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</si>
  <si>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</si>
  <si>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</si>
  <si>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</si>
  <si>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</si>
  <si>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</si>
  <si>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</si>
  <si>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</si>
  <si>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000 1030223101 0000 110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</si>
  <si>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</si>
  <si>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</si>
  <si>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</si>
  <si>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000 1030224101 0000 110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</si>
  <si>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</si>
  <si>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</si>
  <si>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</si>
  <si>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000 1030225101 0000 110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</si>
  <si>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</si>
  <si>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</si>
  <si>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</si>
  <si>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000 1030226101 0000 110</t>
  </si>
  <si>
    <t xml:space="preserve">  НАЛОГИ НА СОВОКУПНЫЙ ДОХОД</t>
  </si>
  <si>
    <t xml:space="preserve"> 000 1050000000 0000 000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</si>
  <si>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</si>
  <si>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</si>
  <si>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000 1050201002 0000 110</t>
  </si>
  <si>
    <t xml:space="preserve">  Единый налог на вмененный доход для отдельных видов деятельности (за налоговые периоды, истекшие до 1 января 2011 года)</t>
  </si>
  <si>
    <t xml:space="preserve"> 000 1050202002 0000 110</t>
  </si>
  <si>
    <t xml:space="preserve">  Единый сельскохозяйственный налог</t>
  </si>
  <si>
    <t xml:space="preserve"> 000 1050300001 0000 110</t>
  </si>
  <si>
    <t xml:space="preserve"> 000 1050301001 0000 110</t>
  </si>
  <si>
    <t xml:space="preserve">  Единый сельскохозяйственный налог (за налоговые периоды, истекшие до 1 января 2011 года)</t>
  </si>
  <si>
    <t xml:space="preserve"> 000 1050302001 0000 110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</si>
  <si>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</si>
  <si>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</si>
  <si>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Налог, взимаемый в связи с применением патентной системы налогообложения, зачисляемый в бюджеты муниципальных районов 5</t>
  </si>
  <si>
    <t xml:space="preserve"> 000 1050402002 0000 110</t>
  </si>
  <si>
    <t xml:space="preserve">  НАЛОГИ НА ИМУЩЕСТВО</t>
  </si>
  <si>
    <t xml:space="preserve"> 000 1060000000 0000 000</t>
  </si>
  <si>
    <t xml:space="preserve">  Налог на имущество физических лиц</t>
  </si>
  <si>
    <t xml:space="preserve"> 000 1060100000 0000 110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</si>
  <si>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</si>
  <si>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</si>
  <si>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городских поселений</t>
  </si>
  <si>
    <t xml:space="preserve"> 000 1060103013 0000 110</t>
  </si>
  <si>
    <t xml:space="preserve">  Земельный налог</t>
  </si>
  <si>
    <t xml:space="preserve"> 000 1060600000 0000 110</t>
  </si>
  <si>
    <t xml:space="preserve">  Земельный налог с организаций</t>
  </si>
  <si>
    <t xml:space="preserve"> 000 1060603000 0000 110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</si>
  <si>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</si>
  <si>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</si>
  <si>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Земельный налог с организаций, обладающих земельным участком, расположенным в границах городских поселений</t>
  </si>
  <si>
    <t xml:space="preserve"> 000 1060603313 0000 110</t>
  </si>
  <si>
    <t xml:space="preserve">  Земельный налог с физических лиц</t>
  </si>
  <si>
    <t xml:space="preserve"> 000 1060604000 0000 110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</si>
  <si>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</si>
  <si>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</si>
  <si>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Земельный налог с физических лиц, обладающих земельным участком, расположенным в границах городских поселений</t>
  </si>
  <si>
    <t xml:space="preserve"> 000 1060604313 0000 110</t>
  </si>
  <si>
    <t xml:space="preserve">  ГОСУДАРСТВЕННАЯ ПОШЛИНА</t>
  </si>
  <si>
    <t xml:space="preserve"> 000 1080000000 0000 000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</si>
  <si>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</si>
  <si>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</si>
  <si>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</si>
  <si>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</si>
  <si>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</si>
  <si>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</si>
  <si>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</si>
  <si>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</si>
  <si>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</si>
  <si>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</si>
  <si>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ЗАДОЛЖЕННОСТЬ И ПЕРЕРАСЧЕТЫ ПО ОТМЕНЕННЫМ НАЛОГАМ, СБОРАМ И ИНЫМ ОБЯЗАТЕЛЬНЫМ ПЛАТЕЖАМ</t>
  </si>
  <si>
    <t xml:space="preserve"> 000 1090000000 0000 000</t>
  </si>
  <si>
    <t xml:space="preserve">  Налоги на имущество</t>
  </si>
  <si>
    <t xml:space="preserve"> 000 1090400000 0000 110</t>
  </si>
  <si>
    <t xml:space="preserve">  Земельный налог (по обязательствам, возникшим до 1 января 2006 года)</t>
  </si>
  <si>
    <t xml:space="preserve"> 000 1090405000 0000 110</t>
  </si>
  <si>
    <t xml:space="preserve">  Земельный налог (по обязательствам, возникшим до 1 января 2006 года), мобилизуемый на территориях городских поселений</t>
  </si>
  <si>
    <t xml:space="preserve"> 000 1090405313 0000 110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</si>
  <si>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</si>
  <si>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</si>
  <si>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Проценты, полученные от предоставления бюджетных кредитов внутри страны</t>
  </si>
  <si>
    <t xml:space="preserve"> 000 1110300000 0000 120</t>
  </si>
  <si>
    <t xml:space="preserve">  Проценты, полученные от предоставления бюджетных кредитов внутри страны за счет средств бюджетов муниципальных районов</t>
  </si>
  <si>
    <t xml:space="preserve"> 000 1110305005 0000 120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</si>
  <si>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</si>
  <si>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</si>
  <si>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</si>
  <si>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</si>
  <si>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</si>
  <si>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</si>
  <si>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</t>
  </si>
  <si>
    <t xml:space="preserve"> 000 1110501313 0000 120</t>
  </si>
  <si>
    <t xml:space="preserve">  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</si>
  <si>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 xml:space="preserve"> 000 1110502000 0000 120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</si>
  <si>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</si>
  <si>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000 1110502510 0000 120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</si>
  <si>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</si>
  <si>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</si>
  <si>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</si>
  <si>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</si>
  <si>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</si>
  <si>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</si>
  <si>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</si>
  <si>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000 1110900000 0000 120</t>
  </si>
  <si>
    <t xml:space="preserve">  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</si>
  <si>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000 1110904000 0000 120</t>
  </si>
  <si>
    <t xml:space="preserve">  Прочие поступления от использования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</si>
  <si>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000 1110904513 0000 120</t>
  </si>
  <si>
    <t xml:space="preserve">  ПЛАТЕЖИ ПРИ ПОЛЬЗОВАНИИ ПРИРОДНЫМИ РЕСУРСАМИ</t>
  </si>
  <si>
    <t xml:space="preserve"> 000 1120000000 0000 000</t>
  </si>
  <si>
    <t xml:space="preserve">  Плата за негативное воздействие на окружающую среду</t>
  </si>
  <si>
    <t xml:space="preserve"> 000 1120100001 0000 120</t>
  </si>
  <si>
    <t xml:space="preserve">  Плата за выбросы загрязняющих веществ в атмосферный воздух стационарными объектами</t>
  </si>
  <si>
    <t xml:space="preserve"> 000 1120101001 0000 120</t>
  </si>
  <si>
    <t xml:space="preserve">  Плата за сбросы загрязняющих веществ в водные объекты</t>
  </si>
  <si>
    <t xml:space="preserve"> 000 1120103001 0000 120</t>
  </si>
  <si>
    <t xml:space="preserve">  Плата за размещение отходов производства и потребления</t>
  </si>
  <si>
    <t xml:space="preserve"> 000 1120104001 0000 120</t>
  </si>
  <si>
    <t xml:space="preserve">  Плата за размещение отходов производства</t>
  </si>
  <si>
    <t xml:space="preserve"> 000 1120104101 0000 120</t>
  </si>
  <si>
    <t xml:space="preserve">  Плата за размещение твердых коммунальных отходов</t>
  </si>
  <si>
    <t xml:space="preserve"> 000 1120104201 0000 120</t>
  </si>
  <si>
    <t xml:space="preserve">  ДОХОДЫ ОТ ОКАЗАНИЯ ПЛАТНЫХ УСЛУГ И КОМПЕНСАЦИИ ЗАТРАТ ГОСУДАРСТВА</t>
  </si>
  <si>
    <t xml:space="preserve"> 000 1130000000 0000 000</t>
  </si>
  <si>
    <t xml:space="preserve">  Доходы от компенсации затрат государства</t>
  </si>
  <si>
    <t xml:space="preserve"> 000 1130200000 0000 130</t>
  </si>
  <si>
    <t xml:space="preserve">  Прочие доходы от компенсации затрат государства</t>
  </si>
  <si>
    <t xml:space="preserve"> 000 1130299000 0000 130</t>
  </si>
  <si>
    <t xml:space="preserve">  Прочие доходы от компенсации затрат бюджетов муниципальных районов</t>
  </si>
  <si>
    <t xml:space="preserve"> 000 1130299505 0000 130</t>
  </si>
  <si>
    <t xml:space="preserve">  ДОХОДЫ ОТ ПРОДАЖИ МАТЕРИАЛЬНЫХ И НЕМАТЕРИАЛЬНЫХ АКТИВОВ</t>
  </si>
  <si>
    <t xml:space="preserve"> 000 1140000000 0000 000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</si>
  <si>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</si>
  <si>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</si>
  <si>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</si>
  <si>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</si>
  <si>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</si>
  <si>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</si>
  <si>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городских поселений</t>
  </si>
  <si>
    <t xml:space="preserve"> 000 1140601313 0000 430</t>
  </si>
  <si>
    <t xml:space="preserve">  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</si>
  <si>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 xml:space="preserve"> 000 1140602000 0000 430</t>
  </si>
  <si>
    <t xml:space="preserve">  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</si>
  <si>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000 1140602510 0000 430</t>
  </si>
  <si>
    <t xml:space="preserve">  Доходы от продажи земельных участков, находящихся в собственности городских поселений (за исключением земельных участков муниципальных бюджетных и автономных учреждений)</t>
  </si>
  <si>
    <t xml:space="preserve"> 000 1140602513 0000 430</t>
  </si>
  <si>
    <t xml:space="preserve">  ШТРАФЫ, САНКЦИИ, ВОЗМЕЩЕНИЕ УЩЕРБА</t>
  </si>
  <si>
    <t xml:space="preserve"> 000 1160000000 0000 000</t>
  </si>
  <si>
    <t xml:space="preserve">  Денежные взыскания (штрафы) за нарушение законодательства о налогах и сборах</t>
  </si>
  <si>
    <t xml:space="preserve"> 000 1160300000 0000 140</t>
  </si>
  <si>
    <t xml:space="preserve">  Денежные взыскания (штрафы) за нарушение законодательства о налогах и сборах, предусмотренные статьями 116, 119.1, 119.2, пунктами 1 и 2 статьи 120, статьями 125, 126, 126.1, 128, 129, 129.1, 129.4, 132, 133, 134, 135, 135.1, 135.2 Налогового кодекса Российской Федерации</t>
  </si>
  <si>
    <t xml:space="preserve"> 000 1160301001 0000 140</t>
  </si>
  <si>
    <t xml:space="preserve">  Денежные взыскания (штрафы) за административные правонарушения в области налогов и сборов, предусмотренные Кодексом Российской Федерации об административных правонарушениях</t>
  </si>
  <si>
    <t xml:space="preserve"> 000 1160303001 0000 140</t>
  </si>
  <si>
    <t xml:space="preserve">  Денежные взыскания (штрафы) за нарушение законодательства о применении контрольно-кассовой техники при осуществлении наличных денежных расчетов и (или) расчетов с использованием платежных карт</t>
  </si>
  <si>
    <t xml:space="preserve"> 000 1160600001 0000 140</t>
  </si>
  <si>
    <t xml:space="preserve">  Денежные взыскания (штрафы) за административные правонарушения в области государственного регулирования производства и оборота этилового спирта, алкогольной, спиртосодержащей и табачной продукции</t>
  </si>
  <si>
    <t xml:space="preserve"> 000 1160800001 0000 140</t>
  </si>
  <si>
    <t xml:space="preserve">  Денежные взыскания (штрафы) за административные правонарушения в области государственного регулирования производства и оборота этилового спирта, алкогольной, спиртосодержащей продукции</t>
  </si>
  <si>
    <t xml:space="preserve"> 000 1160801001 0000 140</t>
  </si>
  <si>
    <t xml:space="preserve">  Денежные взыскания (штрафы) и иные суммы, взыскиваемые с лиц, виновных в совершении преступлений, и в возмещение ущерба имуществу</t>
  </si>
  <si>
    <t xml:space="preserve"> 000 1162100000 0000 140</t>
  </si>
  <si>
    <t xml:space="preserve">  Денежные взыскания (штрафы) и иные суммы, взыскиваемые с лиц, виновных в совершении преступлений, и в возмещение ущерба имуществу, зачисляемые в бюджеты муниципальных районов</t>
  </si>
  <si>
    <t xml:space="preserve"> 000 1162105005 0000 140</t>
  </si>
  <si>
    <t xml:space="preserve">  Денежные взыскания (штрафы) за нарушение законодательства в области обеспечения санитарно-эпидемиологического благополучия человека и законодательства в сфере защиты прав потребителей</t>
  </si>
  <si>
    <t xml:space="preserve"> 000 1162800001 0000 140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</si>
  <si>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</t>
  </si>
  <si>
    <t xml:space="preserve"> 000 1163300000 0000 140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</si>
  <si>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 для нужд муниципальных районов</t>
  </si>
  <si>
    <t xml:space="preserve"> 000 1163305005 0000 140</t>
  </si>
  <si>
    <t xml:space="preserve">  Денежные взыскания (штрафы) за нарушение законодательства Российской Федерации об административных правонарушениях, предусмотренные статьей 20.25 Кодекса Российской Федерации об административных правонарушениях</t>
  </si>
  <si>
    <t xml:space="preserve"> 000 1164300001 0000 140</t>
  </si>
  <si>
    <t xml:space="preserve">  Прочие поступления от денежных взысканий (штрафов) и иных сумм в возмещение ущерба</t>
  </si>
  <si>
    <t xml:space="preserve"> 000 1169000000 0000 140</t>
  </si>
  <si>
    <t xml:space="preserve">  Прочие поступления от денежных взысканий (штрафов) и иных сумм в возмещение ущерба, зачисляемые в бюджеты муниципальных районов</t>
  </si>
  <si>
    <t xml:space="preserve"> 000 1169005005 0000 140</t>
  </si>
  <si>
    <t xml:space="preserve">  ПРОЧИЕ НЕНАЛОГОВЫЕ ДОХОДЫ</t>
  </si>
  <si>
    <t xml:space="preserve"> 000 1170000000 0000 000</t>
  </si>
  <si>
    <t xml:space="preserve">  Невыясненные поступления</t>
  </si>
  <si>
    <t xml:space="preserve"> 000 1170100000 0000 180</t>
  </si>
  <si>
    <t xml:space="preserve">  Невыясненные поступления, зачисляемые в бюджеты муниципальных районов</t>
  </si>
  <si>
    <t xml:space="preserve"> 000 1170105005 0000 180</t>
  </si>
  <si>
    <t xml:space="preserve">  Прочие неналоговые доходы</t>
  </si>
  <si>
    <t xml:space="preserve"> 000 1170500000 0000 180</t>
  </si>
  <si>
    <t xml:space="preserve">  Прочие неналоговые доходы бюджетов муниципальных районов</t>
  </si>
  <si>
    <t xml:space="preserve"> 000 1170505005 0000 180</t>
  </si>
  <si>
    <t xml:space="preserve">  БЕЗВОЗМЕЗДНЫЕ ПОСТУПЛЕНИЯ</t>
  </si>
  <si>
    <t xml:space="preserve"> 000 2000000000 0000 000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</si>
  <si>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</si>
  <si>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</si>
  <si>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Дотации бюджетам бюджетной системы Российской Федерации</t>
  </si>
  <si>
    <t xml:space="preserve"> 000 2021000000 0000 150</t>
  </si>
  <si>
    <t xml:space="preserve">  Дотации на выравнивание бюджетной обеспеченности</t>
  </si>
  <si>
    <t xml:space="preserve"> 000 2021500100 0000 150</t>
  </si>
  <si>
    <t xml:space="preserve">  Дотации бюджетам муниципальных районов на выравнивание бюджетной обеспеченности</t>
  </si>
  <si>
    <t xml:space="preserve"> 000 2021500105 0000 150</t>
  </si>
  <si>
    <t xml:space="preserve">  Дотации бюджетам сельских поселений на выравнивание бюджетной обеспеченности</t>
  </si>
  <si>
    <t xml:space="preserve"> 000 2021500110 0000 150</t>
  </si>
  <si>
    <t xml:space="preserve">  Субсидии бюджетам бюджетной системы Российской Федерации (межбюджетные субсидии)</t>
  </si>
  <si>
    <t xml:space="preserve"> 000 2022000000 0000 150</t>
  </si>
  <si>
    <t xml:space="preserve">  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</t>
  </si>
  <si>
    <t xml:space="preserve"> 000 2022029900 0000 150</t>
  </si>
  <si>
    <t xml:space="preserve">  Субсидии бюджетам городских поселений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</t>
  </si>
  <si>
    <t xml:space="preserve"> 000 2022029913 0000 150</t>
  </si>
  <si>
    <t xml:space="preserve">  Субсидии бюджетам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</si>
  <si>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000 2022546700 0000 150</t>
  </si>
  <si>
    <t xml:space="preserve">  Субсидии бюджетам муниципальных районов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</si>
  <si>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000 2022546705 0000 150</t>
  </si>
  <si>
    <t xml:space="preserve">  Субсидии бюджетам на реализацию мероприятий по обеспечению жильем молодых семей</t>
  </si>
  <si>
    <t xml:space="preserve"> 000 2022549700 0000 150</t>
  </si>
  <si>
    <t xml:space="preserve">  Субсидии бюджетам муниципальных районов на реализацию мероприятий по обеспечению жильем молодых семей</t>
  </si>
  <si>
    <t xml:space="preserve"> 000 2022549705 0000 150</t>
  </si>
  <si>
    <t xml:space="preserve">  Субсидия бюджетам на поддержку отрасли культуры</t>
  </si>
  <si>
    <t xml:space="preserve"> 000 2022551900 0000 150</t>
  </si>
  <si>
    <t xml:space="preserve">  Субсидия бюджетам муниципальных районов на поддержку отрасли культуры</t>
  </si>
  <si>
    <t xml:space="preserve"> 000 2022551905 0000 150</t>
  </si>
  <si>
    <t xml:space="preserve">  Субсидии бюджетам на реализацию программ формирования современной городской среды</t>
  </si>
  <si>
    <t xml:space="preserve"> 000 2022555500 0000 150</t>
  </si>
  <si>
    <t xml:space="preserve">  Субсидии бюджетам городских поселений на реализацию программ формирования современной городской среды</t>
  </si>
  <si>
    <t xml:space="preserve"> 000 2022555513 0000 150</t>
  </si>
  <si>
    <t xml:space="preserve">  Субсидии бюджетам на софинансирование капитальных вложений в объекты государственной (муниципальной) собственности в рамках обеспечения устойчивого развития сельских территорий</t>
  </si>
  <si>
    <t xml:space="preserve"> 000 2022756700 0000 150</t>
  </si>
  <si>
    <t xml:space="preserve">  Субсидии бюджетам муниципальных районов на софинансирование капитальных вложений в объекты государственной (муниципальной) собственности в рамках обеспечения устойчивого развития сельских территорий</t>
  </si>
  <si>
    <t xml:space="preserve"> 000 2022756705 0000 150</t>
  </si>
  <si>
    <t xml:space="preserve">  Прочие субсидии</t>
  </si>
  <si>
    <t xml:space="preserve"> 000 2022999900 0000 150</t>
  </si>
  <si>
    <t xml:space="preserve">  Прочие субсидии бюджетам муниципальных районов</t>
  </si>
  <si>
    <t xml:space="preserve"> 000 2022999905 0000 150</t>
  </si>
  <si>
    <t xml:space="preserve">  Прочие субсидии бюджетам городских поселений</t>
  </si>
  <si>
    <t xml:space="preserve"> 000 2022999913 0000 150</t>
  </si>
  <si>
    <t xml:space="preserve">  Субвенции бюджетам бюджетной системы Российской Федерации</t>
  </si>
  <si>
    <t xml:space="preserve"> 000 2023000000 0000 150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</si>
  <si>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</si>
  <si>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000 2023002400 0000 150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</si>
  <si>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</si>
  <si>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000 2023002405 0000 150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</si>
  <si>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</si>
  <si>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000 2023002410 0000 150</t>
  </si>
  <si>
    <t xml:space="preserve">  Субвенции бюджетам городских поселений на выполнение передаваемых полномочий субъектов Российской Федерации</t>
  </si>
  <si>
    <t xml:space="preserve"> 000 2023002413 0000 150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</si>
  <si>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</si>
  <si>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000 2023002700 0000 150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</si>
  <si>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</si>
  <si>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000 2023002705 0000 150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</si>
  <si>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</si>
  <si>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000 2023508200 0000 150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</si>
  <si>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</si>
  <si>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000 2023508205 0000 150</t>
  </si>
  <si>
    <t xml:space="preserve">  Субвенции бюджетам на осуществление первичного воинского учета на территориях, где отсутствуют военные комиссариаты</t>
  </si>
  <si>
    <t xml:space="preserve"> 000 2023511800 0000 150</t>
  </si>
  <si>
    <t xml:space="preserve">  Субвенции бюджетам сельских поселений на осуществление первичного воинского учета на территориях, где отсутствуют военные комиссариаты</t>
  </si>
  <si>
    <t xml:space="preserve"> 000 2023511810 0000 150</t>
  </si>
  <si>
    <t xml:space="preserve">  Субвенции бюджетам городских поселений на осуществление первичного воинского учета на территориях, где отсутствуют военные комиссариаты</t>
  </si>
  <si>
    <t xml:space="preserve"> 000 2023511813 0000 150</t>
  </si>
  <si>
    <t xml:space="preserve">  Субвенции бюджетам на государственную регистрацию актов гражданского состояния</t>
  </si>
  <si>
    <t xml:space="preserve"> 000 2023593000 0000 150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</si>
  <si>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</si>
  <si>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000 2023593005 0000 150</t>
  </si>
  <si>
    <t xml:space="preserve">  Иные межбюджетные трансферты</t>
  </si>
  <si>
    <t xml:space="preserve"> 000 2024000000 0000 150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</si>
  <si>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</si>
  <si>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000 2024001400 0000 150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</si>
  <si>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</si>
  <si>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000 2024001410 0000 150</t>
  </si>
  <si>
    <t xml:space="preserve">  Прочие межбюджетные трансферты, передаваемые бюджетам</t>
  </si>
  <si>
    <t xml:space="preserve"> 000 2024999900 0000 150</t>
  </si>
  <si>
    <t xml:space="preserve">  Прочие межбюджетные трансферты, передаваемые бюджетам сельских поселений</t>
  </si>
  <si>
    <t xml:space="preserve"> 000 2024999910 0000 150</t>
  </si>
  <si>
    <t xml:space="preserve">  Прочие межбюджетные трансферты, передаваемые бюджетам городских поселений</t>
  </si>
  <si>
    <t xml:space="preserve"> 000 2024999913 0000 150</t>
  </si>
  <si>
    <t xml:space="preserve">  ПРОЧИЕ БЕЗВОЗМЕЗДНЫЕ ПОСТУПЛЕНИЯ</t>
  </si>
  <si>
    <t xml:space="preserve"> 000 2070000000 0000 000</t>
  </si>
  <si>
    <t xml:space="preserve">  Прочие безвозмездные поступления в бюджеты муниципальных районов</t>
  </si>
  <si>
    <t xml:space="preserve"> 000 2070500005 0000 150</t>
  </si>
  <si>
    <t xml:space="preserve">  Прочие безвозмездные поступления в бюджеты сельских поселений</t>
  </si>
  <si>
    <t xml:space="preserve"> 000 2070500010 0000 150</t>
  </si>
  <si>
    <t xml:space="preserve"> 000 2070503005 0000 150</t>
  </si>
  <si>
    <t xml:space="preserve"> 000 2070503010 0000 150</t>
  </si>
  <si>
    <t xml:space="preserve">                                                            2. Расходы бюджета</t>
  </si>
  <si>
    <t>Код строи</t>
  </si>
  <si>
    <t>Код расхода по бюджетной классификации</t>
  </si>
  <si>
    <t>Расходы бюджета - ИТОГО</t>
  </si>
  <si>
    <t>200</t>
  </si>
  <si>
    <t xml:space="preserve">  ОБЩЕГОСУДАРСТВЕННЫЕ ВОПРОСЫ</t>
  </si>
  <si>
    <t xml:space="preserve"> 000 0100 0000000000 000</t>
  </si>
  <si>
    <t xml:space="preserve">  Функционирование высшего должностного лица субъекта Российской Федерации и муниципального образования</t>
  </si>
  <si>
    <t xml:space="preserve"> 000 0102 0000000000 000</t>
  </si>
  <si>
    <t xml:space="preserve">  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</si>
  <si>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 000 0102 0000000000 100</t>
  </si>
  <si>
    <t xml:space="preserve">  Расходы на выплаты персоналу государственных (муниципальных) органов</t>
  </si>
  <si>
    <t xml:space="preserve"> 000 0102 0000000000 120</t>
  </si>
  <si>
    <t xml:space="preserve">  Фонд оплаты труда государственных (муниципальных) органов</t>
  </si>
  <si>
    <t xml:space="preserve"> 000 0102 0000000000 121</t>
  </si>
  <si>
    <t xml:space="preserve">  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</si>
  <si>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 000 0102 0000000000 129</t>
  </si>
  <si>
    <t xml:space="preserve">  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</si>
  <si>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</si>
  <si>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</si>
  <si>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</si>
  <si>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</si>
  <si>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Иные выплаты персоналу государственных (муниципальных) органов, за исключением фонда оплаты труда</t>
  </si>
  <si>
    <t xml:space="preserve"> 000 0104 0000000000 122</t>
  </si>
  <si>
    <t xml:space="preserve">  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</t>
  </si>
  <si>
    <t xml:space="preserve"> 000 0104 0000000000 123</t>
  </si>
  <si>
    <t xml:space="preserve"> 000 0104 0000000000 129</t>
  </si>
  <si>
    <t xml:space="preserve">  Закупка товаров, работ и услуг для обеспечения государственных (муниципальных) нужд</t>
  </si>
  <si>
    <t xml:space="preserve"> 000 0104 0000000000 200</t>
  </si>
  <si>
    <t xml:space="preserve">  Иные закупки товаров, работ и услуг для обеспечения государственных (муниципальных) нужд</t>
  </si>
  <si>
    <t xml:space="preserve"> 000 0104 0000000000 240</t>
  </si>
  <si>
    <t xml:space="preserve">  Прочая закупка товаров, работ и услуг</t>
  </si>
  <si>
    <t xml:space="preserve"> 000 0104 0000000000 244</t>
  </si>
  <si>
    <t xml:space="preserve">  Иные бюджетные ассигнования</t>
  </si>
  <si>
    <t xml:space="preserve"> 000 0104 0000000000 800</t>
  </si>
  <si>
    <t xml:space="preserve">  Уплата налогов, сборов и иных платежей</t>
  </si>
  <si>
    <t xml:space="preserve"> 000 0104 0000000000 850</t>
  </si>
  <si>
    <t xml:space="preserve">  Уплата налога на имущество организаций и земельного налога</t>
  </si>
  <si>
    <t xml:space="preserve"> 000 0104 0000000000 851</t>
  </si>
  <si>
    <t xml:space="preserve">  Уплата прочих налогов, сборов</t>
  </si>
  <si>
    <t xml:space="preserve"> 000 0104 0000000000 852</t>
  </si>
  <si>
    <t xml:space="preserve">  Уплата иных платежей</t>
  </si>
  <si>
    <t xml:space="preserve"> 000 0104 0000000000 853</t>
  </si>
  <si>
    <t xml:space="preserve">  Обеспечение деятельности финансовых, налоговых и таможенных органов и органов финансового (финансово-бюджетного) надзора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</si>
  <si>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</si>
  <si>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</si>
  <si>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</si>
  <si>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</si>
  <si>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</si>
  <si>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</si>
  <si>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</si>
  <si>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</si>
  <si>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</si>
  <si>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</si>
  <si>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</si>
  <si>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000 0106 0000000000 853</t>
  </si>
  <si>
    <t xml:space="preserve">  Обеспечение проведения выборов и референдумов</t>
  </si>
  <si>
    <t xml:space="preserve"> 000 0107 0000000000 000</t>
  </si>
  <si>
    <t xml:space="preserve"> 000 0107 0000000000 800</t>
  </si>
  <si>
    <t xml:space="preserve">  Специальные расходы</t>
  </si>
  <si>
    <t xml:space="preserve"> 000 0107 0000000000 880</t>
  </si>
  <si>
    <t xml:space="preserve">  Резервные фонды</t>
  </si>
  <si>
    <t xml:space="preserve"> 000 0111 0000000000 000</t>
  </si>
  <si>
    <t xml:space="preserve"> 000 0111 0000000000 800</t>
  </si>
  <si>
    <t xml:space="preserve">  Резервные средства</t>
  </si>
  <si>
    <t xml:space="preserve"> 000 0111 0000000000 870</t>
  </si>
  <si>
    <t xml:space="preserve">  Другие общегосударственные вопросы</t>
  </si>
  <si>
    <t xml:space="preserve"> 000 0113 0000000000 000</t>
  </si>
  <si>
    <t xml:space="preserve"> 000 0113 0000000000 100</t>
  </si>
  <si>
    <t xml:space="preserve">  Расходы на выплаты персоналу казенных учреждений</t>
  </si>
  <si>
    <t xml:space="preserve"> 000 0113 0000000000 110</t>
  </si>
  <si>
    <t xml:space="preserve">  Фонд оплаты труда учреждений</t>
  </si>
  <si>
    <t xml:space="preserve"> 000 0113 0000000000 111</t>
  </si>
  <si>
    <t xml:space="preserve">  Взносы по обязательному социальному страхованию на выплаты по оплате труда работников и иные выплаты работникам учреждений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</si>
  <si>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</si>
  <si>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</si>
  <si>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</si>
  <si>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</si>
  <si>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 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</t>
  </si>
  <si>
    <t xml:space="preserve"> 000 0113 0000000000 245</t>
  </si>
  <si>
    <t xml:space="preserve">  Предоставление субсидий бюджетным, автономным учреждениям и иным некоммерческим организациям</t>
  </si>
  <si>
    <t xml:space="preserve"> 000 0113 0000000000 600</t>
  </si>
  <si>
    <t xml:space="preserve">  Субсидии бюджетным учреждениям</t>
  </si>
  <si>
    <t xml:space="preserve"> 000 0113 0000000000 610</t>
  </si>
  <si>
    <t xml:space="preserve">  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</si>
  <si>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000 0113 0000000000 611</t>
  </si>
  <si>
    <t xml:space="preserve"> 000 0113 0000000000 800</t>
  </si>
  <si>
    <t xml:space="preserve"> 000 0113 0000000000 850</t>
  </si>
  <si>
    <t xml:space="preserve"> 000 0113 0000000000 851</t>
  </si>
  <si>
    <t xml:space="preserve"> 000 0113 0000000000 852</t>
  </si>
  <si>
    <t xml:space="preserve"> 000 0113 0000000000 853</t>
  </si>
  <si>
    <t xml:space="preserve">  НАЦИОНАЛЬНАЯ ОБОРОНА</t>
  </si>
  <si>
    <t xml:space="preserve"> 000 0200 0000000000 000</t>
  </si>
  <si>
    <t xml:space="preserve">  Мобилизационная и вневойсковая подготовка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</si>
  <si>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</si>
  <si>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</si>
  <si>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</si>
  <si>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</si>
  <si>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000 0203 0000000000 122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</si>
  <si>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</si>
  <si>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</si>
  <si>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</si>
  <si>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</si>
  <si>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НАЦИОНАЛЬНАЯ БЕЗОПАСНОСТЬ И ПРАВООХРАНИТЕЛЬНАЯ ДЕЯТЕЛЬНОСТЬ</t>
  </si>
  <si>
    <t xml:space="preserve"> 000 0300 0000000000 000</t>
  </si>
  <si>
    <t xml:space="preserve">  Органы юстиции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</si>
  <si>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</si>
  <si>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</si>
  <si>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</si>
  <si>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</si>
  <si>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</si>
  <si>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</si>
  <si>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</si>
  <si>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</si>
  <si>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 Защита населения и территории от чрезвычайных ситуаций природного и техногенного характера, гражданская оборона</t>
  </si>
  <si>
    <t xml:space="preserve"> 000 0309 0000000000 000</t>
  </si>
  <si>
    <t xml:space="preserve"> 000 0309 0000000000 100</t>
  </si>
  <si>
    <t xml:space="preserve"> 000 0309 0000000000 110</t>
  </si>
  <si>
    <t xml:space="preserve"> 000 0309 0000000000 111</t>
  </si>
  <si>
    <t xml:space="preserve">  Иные выплаты персоналу учреждений, за исключением фонда оплаты труда</t>
  </si>
  <si>
    <t xml:space="preserve"> 000 0309 0000000000 112</t>
  </si>
  <si>
    <t xml:space="preserve"> 000 0309 0000000000 119</t>
  </si>
  <si>
    <t xml:space="preserve"> 000 0309 0000000000 200</t>
  </si>
  <si>
    <t xml:space="preserve"> 000 0309 0000000000 240</t>
  </si>
  <si>
    <t xml:space="preserve"> 000 0309 0000000000 244</t>
  </si>
  <si>
    <t xml:space="preserve"> 000 0309 0000000000 800</t>
  </si>
  <si>
    <t xml:space="preserve"> 000 0309 0000000000 850</t>
  </si>
  <si>
    <t xml:space="preserve"> 000 0309 0000000000 853</t>
  </si>
  <si>
    <t xml:space="preserve">  Другие вопросы в области национальной безопасности и правоохранительной деятельности</t>
  </si>
  <si>
    <t xml:space="preserve"> 000 0314 0000000000 000</t>
  </si>
  <si>
    <t xml:space="preserve"> 000 0314 0000000000 200</t>
  </si>
  <si>
    <t xml:space="preserve"> 000 0314 0000000000 240</t>
  </si>
  <si>
    <t xml:space="preserve"> 000 0314 0000000000 244</t>
  </si>
  <si>
    <t xml:space="preserve">  НАЦИОНАЛЬНАЯ ЭКОНОМИКА</t>
  </si>
  <si>
    <t xml:space="preserve"> 000 0400 0000000000 000</t>
  </si>
  <si>
    <t xml:space="preserve">  Сельское хозяйство и рыболовство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</si>
  <si>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</si>
  <si>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</si>
  <si>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</si>
  <si>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</si>
  <si>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Социальное обеспечение и иные выплаты населению</t>
  </si>
  <si>
    <t xml:space="preserve"> 000 0405 0000000000 300</t>
  </si>
  <si>
    <t xml:space="preserve">  Публичные нормативные выплаты гражданам несоциального характера</t>
  </si>
  <si>
    <t xml:space="preserve"> 000 0405 0000000000 330</t>
  </si>
  <si>
    <t xml:space="preserve">  Иные выплаты населению</t>
  </si>
  <si>
    <t xml:space="preserve"> 000 0405 0000000000 360</t>
  </si>
  <si>
    <t xml:space="preserve">  Дорожное хозяйство (дорожные фонды)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</si>
  <si>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</si>
  <si>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</si>
  <si>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</si>
  <si>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000 0409 0000000000 244</t>
  </si>
  <si>
    <t xml:space="preserve">  Межбюджетные трансферты</t>
  </si>
  <si>
    <t xml:space="preserve"> 000 0409 0000000000 500</t>
  </si>
  <si>
    <t xml:space="preserve"> 000 0409 0000000000 540</t>
  </si>
  <si>
    <t xml:space="preserve">  Другие вопросы в области национальной экономики</t>
  </si>
  <si>
    <t xml:space="preserve"> 000 0412 0000000000 000</t>
  </si>
  <si>
    <t xml:space="preserve"> 000 0412 0000000000 200</t>
  </si>
  <si>
    <t xml:space="preserve"> 000 0412 0000000000 240</t>
  </si>
  <si>
    <t xml:space="preserve"> 000 0412 0000000000 244</t>
  </si>
  <si>
    <t xml:space="preserve"> 000 0412 0000000000 245</t>
  </si>
  <si>
    <t xml:space="preserve">  ЖИЛИЩНО-КОММУНАЛЬНОЕ ХОЗЯЙСТВО</t>
  </si>
  <si>
    <t xml:space="preserve"> 000 0500 0000000000 000</t>
  </si>
  <si>
    <t xml:space="preserve">  Жилищное хозяйство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</si>
  <si>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</si>
  <si>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</si>
  <si>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</si>
  <si>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</si>
  <si>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 Капитальные вложения в объекты государственной (муниципальной) собственности</t>
  </si>
  <si>
    <t xml:space="preserve"> 000 0501 0000000000 400</t>
  </si>
  <si>
    <t xml:space="preserve">  Бюджетные инвестиции</t>
  </si>
  <si>
    <t xml:space="preserve"> 000 0501 0000000000 410</t>
  </si>
  <si>
    <t xml:space="preserve">  Бюджетные инвестиции на приобретение объектов недвижимого имущества в государственную (муниципальную) собственность</t>
  </si>
  <si>
    <t xml:space="preserve"> 000 0501 0000000000 412</t>
  </si>
  <si>
    <t xml:space="preserve"> 000 0501 0000000000 800</t>
  </si>
  <si>
    <t xml:space="preserve">  Исполнение судебных актов</t>
  </si>
  <si>
    <t xml:space="preserve"> 000 0501 0000000000 830</t>
  </si>
  <si>
    <t xml:space="preserve">  Исполнение судебных актов Российской Федерации и мировых соглашений по возмещению причиненного вреда</t>
  </si>
  <si>
    <t xml:space="preserve"> 000 0501 0000000000 831</t>
  </si>
  <si>
    <t xml:space="preserve">  Коммунальное хозяйство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</si>
  <si>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</si>
  <si>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</si>
  <si>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</si>
  <si>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000 0502 0000000000 244</t>
  </si>
  <si>
    <t xml:space="preserve"> 000 0502 0000000000 400</t>
  </si>
  <si>
    <t xml:space="preserve"> 000 0502 0000000000 410</t>
  </si>
  <si>
    <t xml:space="preserve">  Бюджетные инвестиции в объекты капитального строительства государственной (муниципальной) собственности</t>
  </si>
  <si>
    <t xml:space="preserve"> 000 0502 0000000000 414</t>
  </si>
  <si>
    <t xml:space="preserve"> 000 0502 0000000000 500</t>
  </si>
  <si>
    <t xml:space="preserve"> 000 0502 0000000000 540</t>
  </si>
  <si>
    <t xml:space="preserve"> 000 0502 0000000000 800</t>
  </si>
  <si>
    <t xml:space="preserve"> 000 0502 0000000000 830</t>
  </si>
  <si>
    <t xml:space="preserve"> 000 0502 0000000000 831</t>
  </si>
  <si>
    <t xml:space="preserve">  Благоустройство</t>
  </si>
  <si>
    <t xml:space="preserve"> 000 0503 0000000000 000</t>
  </si>
  <si>
    <t xml:space="preserve"> 000 0503 0000000000 200</t>
  </si>
  <si>
    <t xml:space="preserve"> 000 0503 0000000000 240</t>
  </si>
  <si>
    <t xml:space="preserve">  Закупка товаров, работ, услуг в целях капитального ремонта государственного (муниципального) имущества</t>
  </si>
  <si>
    <t xml:space="preserve"> 000 0503 0000000000 243</t>
  </si>
  <si>
    <t xml:space="preserve"> 000 0503 0000000000 244</t>
  </si>
  <si>
    <t xml:space="preserve">  Другие вопросы в области жилищно-коммунального хозяйства</t>
  </si>
  <si>
    <t xml:space="preserve"> 000 0505 0000000000 000</t>
  </si>
  <si>
    <t xml:space="preserve"> 000 0505 0000000000 100</t>
  </si>
  <si>
    <t xml:space="preserve"> 000 0505 0000000000 110</t>
  </si>
  <si>
    <t xml:space="preserve"> 000 0505 0000000000 111</t>
  </si>
  <si>
    <t xml:space="preserve"> 000 0505 0000000000 119</t>
  </si>
  <si>
    <t xml:space="preserve"> 000 0505 0000000000 200</t>
  </si>
  <si>
    <t xml:space="preserve"> 000 0505 0000000000 240</t>
  </si>
  <si>
    <t xml:space="preserve"> 000 0505 0000000000 244</t>
  </si>
  <si>
    <t xml:space="preserve"> 000 0505 0000000000 800</t>
  </si>
  <si>
    <t xml:space="preserve"> 000 0505 0000000000 850</t>
  </si>
  <si>
    <t xml:space="preserve"> 000 0505 0000000000 852</t>
  </si>
  <si>
    <t xml:space="preserve"> 000 0505 0000000000 853</t>
  </si>
  <si>
    <t xml:space="preserve">  ОБРАЗОВАНИЕ</t>
  </si>
  <si>
    <t xml:space="preserve"> 000 0700 0000000000 000</t>
  </si>
  <si>
    <t xml:space="preserve">  Дошкольное образование</t>
  </si>
  <si>
    <t xml:space="preserve"> 000 0701 0000000000 000</t>
  </si>
  <si>
    <t xml:space="preserve"> 000 0701 0000000000 200</t>
  </si>
  <si>
    <t xml:space="preserve"> 000 0701 0000000000 240</t>
  </si>
  <si>
    <t xml:space="preserve"> 000 0701 0000000000 244</t>
  </si>
  <si>
    <t xml:space="preserve"> 000 0701 0000000000 600</t>
  </si>
  <si>
    <t xml:space="preserve"> 000 0701 0000000000 610</t>
  </si>
  <si>
    <t xml:space="preserve"> 000 0701 0000000000 611</t>
  </si>
  <si>
    <t xml:space="preserve">  Общее образование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</si>
  <si>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</si>
  <si>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</si>
  <si>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</si>
  <si>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</si>
  <si>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 Субсидии бюджетным учреждениям на иные цели</t>
  </si>
  <si>
    <t xml:space="preserve"> 000 0702 0000000000 612</t>
  </si>
  <si>
    <t xml:space="preserve">  Дополнительное образование детей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</si>
  <si>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</si>
  <si>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</si>
  <si>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</si>
  <si>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</si>
  <si>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 Молодежная политика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</si>
  <si>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</si>
  <si>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</si>
  <si>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</si>
  <si>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</si>
  <si>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</si>
  <si>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</si>
  <si>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000 0707 0000000000 611</t>
  </si>
  <si>
    <t xml:space="preserve">  Другие вопросы в области образования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</si>
  <si>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</si>
  <si>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</si>
  <si>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</si>
  <si>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</si>
  <si>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</si>
  <si>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</si>
  <si>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</si>
  <si>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</si>
  <si>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000 0709 0000000000 800</t>
  </si>
  <si>
    <t xml:space="preserve"> 000 0709 0000000000 850</t>
  </si>
  <si>
    <t xml:space="preserve"> 000 0709 0000000000 852</t>
  </si>
  <si>
    <t xml:space="preserve"> 000 0709 0000000000 853</t>
  </si>
  <si>
    <t xml:space="preserve">  КУЛЬТУРА, КИНЕМАТОГРАФИЯ</t>
  </si>
  <si>
    <t xml:space="preserve"> 000 0800 0000000000 000</t>
  </si>
  <si>
    <t xml:space="preserve">  Культура</t>
  </si>
  <si>
    <t xml:space="preserve"> 000 0801 0000000000 000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</si>
  <si>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</si>
  <si>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</si>
  <si>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</si>
  <si>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</si>
  <si>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Другие вопросы в области культуры, кинематографии</t>
  </si>
  <si>
    <t xml:space="preserve"> 000 0804 0000000000 000</t>
  </si>
  <si>
    <t xml:space="preserve"> 000 0804 0000000000 100</t>
  </si>
  <si>
    <t xml:space="preserve"> 000 0804 0000000000 110</t>
  </si>
  <si>
    <t xml:space="preserve"> 000 0804 0000000000 111</t>
  </si>
  <si>
    <t xml:space="preserve"> 000 0804 0000000000 119</t>
  </si>
  <si>
    <t xml:space="preserve"> 000 0804 0000000000 800</t>
  </si>
  <si>
    <t xml:space="preserve"> 000 0804 0000000000 850</t>
  </si>
  <si>
    <t xml:space="preserve"> 000 0804 0000000000 853</t>
  </si>
  <si>
    <t xml:space="preserve">  СОЦИАЛЬНАЯ ПОЛИТИКА</t>
  </si>
  <si>
    <t xml:space="preserve"> 000 1000 0000000000 000</t>
  </si>
  <si>
    <t xml:space="preserve">  Пенсионное обеспечение</t>
  </si>
  <si>
    <t xml:space="preserve"> 000 1001 0000000000 000</t>
  </si>
  <si>
    <t xml:space="preserve"> 000 1001 0000000000 300</t>
  </si>
  <si>
    <t xml:space="preserve">  Публичные нормативные социальные выплаты гражданам</t>
  </si>
  <si>
    <t xml:space="preserve"> 000 1001 0000000000 310</t>
  </si>
  <si>
    <t xml:space="preserve">  Иные пенсии, социальные доплаты к пенсиям</t>
  </si>
  <si>
    <t xml:space="preserve"> 000 1001 0000000000 312</t>
  </si>
  <si>
    <t xml:space="preserve">  Социальное обеспечение населения</t>
  </si>
  <si>
    <t xml:space="preserve"> 000 1003 0000000000 000</t>
  </si>
  <si>
    <t xml:space="preserve"> 000 1003 0000000000 200</t>
  </si>
  <si>
    <t xml:space="preserve"> 000 1003 0000000000 240</t>
  </si>
  <si>
    <t xml:space="preserve"> 000 1003 0000000000 244</t>
  </si>
  <si>
    <t xml:space="preserve"> 000 1003 0000000000 300</t>
  </si>
  <si>
    <t xml:space="preserve"> 000 1003 0000000000 310</t>
  </si>
  <si>
    <t xml:space="preserve">  Пособия, компенсации, меры социальной поддержки по публичным нормативным обязательствам</t>
  </si>
  <si>
    <t xml:space="preserve"> 000 1003 0000000000 313</t>
  </si>
  <si>
    <t xml:space="preserve">  Социальные выплаты гражданам, кроме публичных нормативных социальных выплат</t>
  </si>
  <si>
    <t xml:space="preserve"> 000 1003 0000000000 320</t>
  </si>
  <si>
    <t xml:space="preserve">  Субсидии гражданам на приобретение жилья</t>
  </si>
  <si>
    <t xml:space="preserve"> 000 1003 0000000000 322</t>
  </si>
  <si>
    <t xml:space="preserve"> 000 1003 0000000000 600</t>
  </si>
  <si>
    <t xml:space="preserve"> 000 1003 0000000000 610</t>
  </si>
  <si>
    <t xml:space="preserve"> 000 1003 0000000000 612</t>
  </si>
  <si>
    <t xml:space="preserve">  Охрана семьи и детства</t>
  </si>
  <si>
    <t xml:space="preserve"> 000 1004 0000000000 000</t>
  </si>
  <si>
    <t xml:space="preserve"> 000 1004 0000000000 200</t>
  </si>
  <si>
    <t xml:space="preserve"> 000 1004 0000000000 240</t>
  </si>
  <si>
    <t xml:space="preserve"> 000 1004 0000000000 244</t>
  </si>
  <si>
    <t xml:space="preserve"> 000 1004 0000000000 300</t>
  </si>
  <si>
    <t xml:space="preserve"> 000 1004 0000000000 310</t>
  </si>
  <si>
    <t xml:space="preserve"> 000 1004 0000000000 313</t>
  </si>
  <si>
    <t xml:space="preserve"> 000 1004 0000000000 320</t>
  </si>
  <si>
    <t xml:space="preserve">  Приобретение товаров, работ, услуг в пользу граждан в целях их социального обеспечения</t>
  </si>
  <si>
    <t xml:space="preserve"> 000 1004 0000000000 323</t>
  </si>
  <si>
    <t xml:space="preserve"> 000 1004 0000000000 400</t>
  </si>
  <si>
    <t xml:space="preserve"> 000 1004 0000000000 410</t>
  </si>
  <si>
    <t xml:space="preserve"> 000 1004 0000000000 412</t>
  </si>
  <si>
    <t xml:space="preserve">  ФИЗИЧЕСКАЯ КУЛЬТУРА И СПОРТ</t>
  </si>
  <si>
    <t xml:space="preserve"> 000 1100 0000000000 000</t>
  </si>
  <si>
    <t xml:space="preserve">  Физическая культура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</si>
  <si>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</si>
  <si>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</si>
  <si>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</si>
  <si>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</si>
  <si>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 СРЕДСТВА МАССОВОЙ ИНФОРМАЦИИ</t>
  </si>
  <si>
    <t xml:space="preserve"> 000 1200 0000000000 000</t>
  </si>
  <si>
    <t xml:space="preserve">  Периодическая печать и издательства</t>
  </si>
  <si>
    <t xml:space="preserve"> 000 1202 0000000000 000</t>
  </si>
  <si>
    <t xml:space="preserve"> 000 1202 0000000000 600</t>
  </si>
  <si>
    <t xml:space="preserve">  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</t>
  </si>
  <si>
    <t xml:space="preserve"> 000 1202 0000000000 630</t>
  </si>
  <si>
    <t xml:space="preserve">  Субсидии (гранты в форме субсидий), не подлежащие казначейскому сопровождению</t>
  </si>
  <si>
    <t xml:space="preserve"> 000 1202 0000000000 633</t>
  </si>
  <si>
    <t xml:space="preserve">  ОБСЛУЖИВАНИЕ ГОСУДАРСТВЕННОГО И МУНИЦИПАЛЬНОГО ДОЛГА</t>
  </si>
  <si>
    <t xml:space="preserve"> 000 1300 0000000000 000</t>
  </si>
  <si>
    <t xml:space="preserve">  Обслуживание государственного внутреннего и муниципального долга</t>
  </si>
  <si>
    <t xml:space="preserve"> 000 1301 0000000000 000</t>
  </si>
  <si>
    <t xml:space="preserve">  Обслуживание государственного (муниципального) долга</t>
  </si>
  <si>
    <t xml:space="preserve"> 000 1301 0000000000 700</t>
  </si>
  <si>
    <t xml:space="preserve">  Обслуживание муниципального долга</t>
  </si>
  <si>
    <t xml:space="preserve"> 000 1301 0000000000 730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</si>
  <si>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</si>
  <si>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</si>
  <si>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</si>
  <si>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</si>
  <si>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</si>
  <si>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</si>
  <si>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</si>
  <si>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</si>
  <si>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</si>
  <si>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Кредиты кредитных организаций в валюте Российской Федерации</t>
  </si>
  <si>
    <t xml:space="preserve"> 000 0102000000 0000 000</t>
  </si>
  <si>
    <t xml:space="preserve">  Получение кредитов от кредитных организаций в валюте Российской Федерации</t>
  </si>
  <si>
    <t xml:space="preserve"> 000 0102000000 0000 700</t>
  </si>
  <si>
    <t xml:space="preserve">  Получение кредитов от кредитных организаций бюджетами муниципальных районов в валюте Российской Федерации</t>
  </si>
  <si>
    <t xml:space="preserve"> 000 0102000005 0000 710</t>
  </si>
  <si>
    <t xml:space="preserve">  Получение кредитов от кредитных организаций бюджетами городских поселений в валюте Российской Федерации</t>
  </si>
  <si>
    <t xml:space="preserve"> 000 0102000013 0000 710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</si>
  <si>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</si>
  <si>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</si>
  <si>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</si>
  <si>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</si>
  <si>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Изменение остатков средств на счетах по учету средств бюджетов</t>
  </si>
  <si>
    <t xml:space="preserve"> 000 0105000000 0000 000</t>
  </si>
  <si>
    <t>увеличение остатков средств, всего</t>
  </si>
  <si>
    <t>710</t>
  </si>
  <si>
    <t xml:space="preserve">  Увеличение остатков средств бюджетов</t>
  </si>
  <si>
    <t xml:space="preserve"> 000 0105000000 0000 500</t>
  </si>
  <si>
    <t xml:space="preserve">  Увеличение прочих остатков средств бюджетов</t>
  </si>
  <si>
    <t xml:space="preserve"> 000 0105020000 0000 500</t>
  </si>
  <si>
    <t xml:space="preserve">  Увеличение прочих остатков денежных средств бюджетов</t>
  </si>
  <si>
    <t xml:space="preserve"> 000 0105020100 0000 510</t>
  </si>
  <si>
    <t xml:space="preserve">  Увеличение прочих остатков денежных средств бюджетов муниципальных районов</t>
  </si>
  <si>
    <t xml:space="preserve"> 000 0105020105 0000 510</t>
  </si>
  <si>
    <t xml:space="preserve">  Увеличение прочих остатков денежных средств бюджетов сельских поселений</t>
  </si>
  <si>
    <t xml:space="preserve"> 000 0105020110 0000 510</t>
  </si>
  <si>
    <t xml:space="preserve">  Увеличение прочих остатков денежных средств бюджетов городских поселений</t>
  </si>
  <si>
    <t xml:space="preserve"> 000 0105020113 0000 510</t>
  </si>
  <si>
    <t>уменьшение остатков средств, всего</t>
  </si>
  <si>
    <t>720</t>
  </si>
  <si>
    <t xml:space="preserve">  Уменьшение остатков средств бюджетов</t>
  </si>
  <si>
    <t xml:space="preserve"> 000 0105000000 0000 600</t>
  </si>
  <si>
    <t xml:space="preserve">  Уменьшение прочих остатков средств бюджетов</t>
  </si>
  <si>
    <t xml:space="preserve"> 000 0105020000 0000 600</t>
  </si>
  <si>
    <t xml:space="preserve">  Уменьшение прочих остатков денежных средств бюджетов</t>
  </si>
  <si>
    <t xml:space="preserve"> 000 0105020100 0000 610</t>
  </si>
  <si>
    <t xml:space="preserve">  Уменьшение прочих остатков денежных средств бюджетов муниципальных районов</t>
  </si>
  <si>
    <t xml:space="preserve"> 000 0105020105 0000 610</t>
  </si>
  <si>
    <t xml:space="preserve">  Уменьшение прочих остатков денежных средств бюджетов сельских поселений</t>
  </si>
  <si>
    <t xml:space="preserve"> 000 0105020110 0000 610</t>
  </si>
  <si>
    <t xml:space="preserve">  Уменьшение прочих остатков денежных средств бюджетов городских поселений</t>
  </si>
  <si>
    <t xml:space="preserve"> 000 0105020113 0000 610</t>
  </si>
  <si>
    <t>% исп</t>
  </si>
</sst>
</file>

<file path=xl/styles.xml><?xml version="1.0" encoding="utf-8"?>
<styleSheet xmlns="http://schemas.openxmlformats.org/spreadsheetml/2006/main">
  <numFmts count="1">
    <numFmt numFmtId="164" formatCode="dd\.mm\.yyyy"/>
  </numFmts>
  <fonts count="15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sz val="11"/>
      <color rgb="FF000000"/>
      <name val="Calibri"/>
      <scheme val="minor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51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</borders>
  <cellStyleXfs count="174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6" fillId="0" borderId="1"/>
    <xf numFmtId="0" fontId="3" fillId="0" borderId="3"/>
    <xf numFmtId="0" fontId="7" fillId="0" borderId="4">
      <alignment horizontal="center"/>
    </xf>
    <xf numFmtId="0" fontId="4" fillId="0" borderId="5"/>
    <xf numFmtId="0" fontId="7" fillId="0" borderId="1">
      <alignment horizontal="left"/>
    </xf>
    <xf numFmtId="0" fontId="8" fillId="0" borderId="1">
      <alignment horizontal="center" vertical="top"/>
    </xf>
    <xf numFmtId="49" fontId="9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7" fillId="0" borderId="1">
      <alignment horizontal="right"/>
    </xf>
    <xf numFmtId="0" fontId="7" fillId="0" borderId="1"/>
    <xf numFmtId="0" fontId="7" fillId="0" borderId="1">
      <alignment horizontal="center"/>
    </xf>
    <xf numFmtId="0" fontId="7" fillId="0" borderId="6">
      <alignment horizontal="right"/>
    </xf>
    <xf numFmtId="164" fontId="7" fillId="0" borderId="9">
      <alignment horizontal="center"/>
    </xf>
    <xf numFmtId="49" fontId="7" fillId="0" borderId="1"/>
    <xf numFmtId="0" fontId="7" fillId="0" borderId="1">
      <alignment horizontal="right"/>
    </xf>
    <xf numFmtId="0" fontId="7" fillId="0" borderId="10">
      <alignment horizontal="center"/>
    </xf>
    <xf numFmtId="0" fontId="7" fillId="0" borderId="2">
      <alignment wrapText="1"/>
    </xf>
    <xf numFmtId="49" fontId="7" fillId="0" borderId="11">
      <alignment horizontal="center"/>
    </xf>
    <xf numFmtId="0" fontId="7" fillId="0" borderId="12">
      <alignment wrapText="1"/>
    </xf>
    <xf numFmtId="49" fontId="7" fillId="0" borderId="9">
      <alignment horizontal="center"/>
    </xf>
    <xf numFmtId="0" fontId="7" fillId="0" borderId="13">
      <alignment horizontal="left"/>
    </xf>
    <xf numFmtId="49" fontId="7" fillId="0" borderId="13"/>
    <xf numFmtId="0" fontId="7" fillId="0" borderId="9">
      <alignment horizontal="center"/>
    </xf>
    <xf numFmtId="49" fontId="7" fillId="0" borderId="14">
      <alignment horizontal="center"/>
    </xf>
    <xf numFmtId="0" fontId="5" fillId="0" borderId="15"/>
    <xf numFmtId="49" fontId="7" fillId="0" borderId="16">
      <alignment horizontal="center" vertical="center" wrapText="1"/>
    </xf>
    <xf numFmtId="49" fontId="7" fillId="0" borderId="4">
      <alignment horizontal="center" vertical="center" wrapText="1"/>
    </xf>
    <xf numFmtId="0" fontId="7" fillId="0" borderId="17">
      <alignment horizontal="left" wrapText="1"/>
    </xf>
    <xf numFmtId="49" fontId="7" fillId="0" borderId="18">
      <alignment horizontal="center" wrapText="1"/>
    </xf>
    <xf numFmtId="49" fontId="7" fillId="0" borderId="19">
      <alignment horizontal="center"/>
    </xf>
    <xf numFmtId="4" fontId="7" fillId="0" borderId="16">
      <alignment horizontal="right" shrinkToFit="1"/>
    </xf>
    <xf numFmtId="4" fontId="7" fillId="0" borderId="20">
      <alignment horizontal="right" shrinkToFit="1"/>
    </xf>
    <xf numFmtId="0" fontId="7" fillId="0" borderId="21">
      <alignment horizontal="left" wrapText="1"/>
    </xf>
    <xf numFmtId="0" fontId="7" fillId="0" borderId="22">
      <alignment horizontal="left" wrapText="1" indent="1"/>
    </xf>
    <xf numFmtId="49" fontId="7" fillId="0" borderId="23">
      <alignment horizontal="center" wrapText="1"/>
    </xf>
    <xf numFmtId="49" fontId="7" fillId="0" borderId="24">
      <alignment horizontal="center"/>
    </xf>
    <xf numFmtId="49" fontId="7" fillId="0" borderId="25">
      <alignment horizontal="center"/>
    </xf>
    <xf numFmtId="0" fontId="7" fillId="0" borderId="26">
      <alignment horizontal="left" wrapText="1" indent="1"/>
    </xf>
    <xf numFmtId="0" fontId="7" fillId="0" borderId="20">
      <alignment horizontal="left" wrapText="1" indent="2"/>
    </xf>
    <xf numFmtId="49" fontId="7" fillId="0" borderId="27">
      <alignment horizontal="center"/>
    </xf>
    <xf numFmtId="49" fontId="7" fillId="0" borderId="16">
      <alignment horizontal="center"/>
    </xf>
    <xf numFmtId="0" fontId="7" fillId="0" borderId="9">
      <alignment horizontal="left" wrapText="1" indent="2"/>
    </xf>
    <xf numFmtId="0" fontId="7" fillId="0" borderId="15"/>
    <xf numFmtId="0" fontId="7" fillId="2" borderId="15"/>
    <xf numFmtId="0" fontId="7" fillId="2" borderId="28"/>
    <xf numFmtId="0" fontId="7" fillId="2" borderId="1"/>
    <xf numFmtId="0" fontId="7" fillId="0" borderId="1">
      <alignment horizontal="left" wrapText="1"/>
    </xf>
    <xf numFmtId="49" fontId="7" fillId="0" borderId="1">
      <alignment horizontal="center" wrapText="1"/>
    </xf>
    <xf numFmtId="49" fontId="7" fillId="0" borderId="1">
      <alignment horizontal="center"/>
    </xf>
    <xf numFmtId="0" fontId="7" fillId="0" borderId="2">
      <alignment horizontal="left"/>
    </xf>
    <xf numFmtId="49" fontId="7" fillId="0" borderId="2"/>
    <xf numFmtId="0" fontId="7" fillId="0" borderId="2"/>
    <xf numFmtId="0" fontId="4" fillId="0" borderId="2"/>
    <xf numFmtId="0" fontId="7" fillId="0" borderId="29">
      <alignment horizontal="left" wrapText="1"/>
    </xf>
    <xf numFmtId="49" fontId="7" fillId="0" borderId="19">
      <alignment horizontal="center" wrapText="1"/>
    </xf>
    <xf numFmtId="4" fontId="7" fillId="0" borderId="30">
      <alignment horizontal="right" shrinkToFit="1"/>
    </xf>
    <xf numFmtId="4" fontId="7" fillId="0" borderId="31">
      <alignment horizontal="right" shrinkToFit="1"/>
    </xf>
    <xf numFmtId="0" fontId="7" fillId="0" borderId="32">
      <alignment horizontal="left" wrapText="1"/>
    </xf>
    <xf numFmtId="49" fontId="7" fillId="0" borderId="27">
      <alignment horizontal="center" wrapText="1"/>
    </xf>
    <xf numFmtId="49" fontId="7" fillId="0" borderId="20">
      <alignment horizontal="center"/>
    </xf>
    <xf numFmtId="0" fontId="7" fillId="0" borderId="31">
      <alignment horizontal="left" wrapText="1" indent="2"/>
    </xf>
    <xf numFmtId="49" fontId="7" fillId="0" borderId="33">
      <alignment horizontal="center"/>
    </xf>
    <xf numFmtId="49" fontId="7" fillId="0" borderId="30">
      <alignment horizontal="center"/>
    </xf>
    <xf numFmtId="0" fontId="7" fillId="0" borderId="11">
      <alignment horizontal="left" wrapText="1" indent="2"/>
    </xf>
    <xf numFmtId="49" fontId="7" fillId="0" borderId="30">
      <alignment horizontal="center" shrinkToFit="1"/>
    </xf>
    <xf numFmtId="0" fontId="7" fillId="0" borderId="12"/>
    <xf numFmtId="0" fontId="7" fillId="0" borderId="34"/>
    <xf numFmtId="0" fontId="1" fillId="0" borderId="35">
      <alignment horizontal="left" wrapText="1"/>
    </xf>
    <xf numFmtId="0" fontId="7" fillId="0" borderId="36">
      <alignment horizontal="center" wrapText="1"/>
    </xf>
    <xf numFmtId="49" fontId="7" fillId="0" borderId="37">
      <alignment horizontal="center" wrapText="1"/>
    </xf>
    <xf numFmtId="4" fontId="7" fillId="0" borderId="19">
      <alignment horizontal="right" shrinkToFit="1"/>
    </xf>
    <xf numFmtId="4" fontId="7" fillId="0" borderId="38">
      <alignment horizontal="right" shrinkToFit="1"/>
    </xf>
    <xf numFmtId="0" fontId="1" fillId="0" borderId="9">
      <alignment horizontal="left" wrapText="1"/>
    </xf>
    <xf numFmtId="0" fontId="4" fillId="0" borderId="15"/>
    <xf numFmtId="0" fontId="4" fillId="0" borderId="13"/>
    <xf numFmtId="0" fontId="7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7" fillId="0" borderId="2">
      <alignment horizontal="left"/>
    </xf>
    <xf numFmtId="0" fontId="7" fillId="0" borderId="22">
      <alignment horizontal="left" wrapText="1"/>
    </xf>
    <xf numFmtId="0" fontId="7" fillId="0" borderId="26">
      <alignment horizontal="left" wrapText="1"/>
    </xf>
    <xf numFmtId="0" fontId="4" fillId="0" borderId="24"/>
    <xf numFmtId="0" fontId="4" fillId="0" borderId="25"/>
    <xf numFmtId="0" fontId="7" fillId="0" borderId="29">
      <alignment horizontal="left" wrapText="1" indent="1"/>
    </xf>
    <xf numFmtId="49" fontId="7" fillId="0" borderId="33">
      <alignment horizontal="center" wrapText="1"/>
    </xf>
    <xf numFmtId="0" fontId="7" fillId="0" borderId="32">
      <alignment horizontal="left" wrapText="1" indent="1"/>
    </xf>
    <xf numFmtId="0" fontId="7" fillId="0" borderId="22">
      <alignment horizontal="left" wrapText="1" indent="2"/>
    </xf>
    <xf numFmtId="0" fontId="7" fillId="0" borderId="26">
      <alignment horizontal="left" wrapText="1" indent="2"/>
    </xf>
    <xf numFmtId="0" fontId="7" fillId="0" borderId="39">
      <alignment horizontal="left" wrapText="1" indent="2"/>
    </xf>
    <xf numFmtId="49" fontId="7" fillId="0" borderId="33">
      <alignment horizontal="center" shrinkToFit="1"/>
    </xf>
    <xf numFmtId="0" fontId="7" fillId="0" borderId="32">
      <alignment horizontal="left" wrapText="1" indent="2"/>
    </xf>
    <xf numFmtId="0" fontId="10" fillId="0" borderId="40">
      <alignment horizontal="center" vertical="center" textRotation="90" wrapText="1"/>
    </xf>
    <xf numFmtId="0" fontId="7" fillId="0" borderId="16">
      <alignment horizontal="center" vertical="top" wrapText="1"/>
    </xf>
    <xf numFmtId="0" fontId="7" fillId="0" borderId="16">
      <alignment horizontal="center" vertical="top"/>
    </xf>
    <xf numFmtId="49" fontId="7" fillId="0" borderId="16">
      <alignment horizontal="center" vertical="top" wrapText="1"/>
    </xf>
    <xf numFmtId="0" fontId="1" fillId="0" borderId="41"/>
    <xf numFmtId="49" fontId="1" fillId="0" borderId="18">
      <alignment horizontal="center"/>
    </xf>
    <xf numFmtId="0" fontId="5" fillId="0" borderId="8"/>
    <xf numFmtId="49" fontId="11" fillId="0" borderId="42">
      <alignment horizontal="left" vertical="center" wrapText="1"/>
    </xf>
    <xf numFmtId="49" fontId="1" fillId="0" borderId="27">
      <alignment horizontal="center" vertical="center" wrapText="1"/>
    </xf>
    <xf numFmtId="49" fontId="7" fillId="0" borderId="43">
      <alignment horizontal="left" vertical="center" wrapText="1" indent="2"/>
    </xf>
    <xf numFmtId="49" fontId="7" fillId="0" borderId="23">
      <alignment horizontal="center" vertical="center" wrapText="1"/>
    </xf>
    <xf numFmtId="0" fontId="7" fillId="0" borderId="24">
      <alignment shrinkToFit="1"/>
    </xf>
    <xf numFmtId="4" fontId="7" fillId="0" borderId="24">
      <alignment horizontal="right" shrinkToFit="1"/>
    </xf>
    <xf numFmtId="4" fontId="7" fillId="0" borderId="25">
      <alignment horizontal="right" shrinkToFit="1"/>
    </xf>
    <xf numFmtId="49" fontId="7" fillId="0" borderId="39">
      <alignment horizontal="left" vertical="center" wrapText="1" indent="3"/>
    </xf>
    <xf numFmtId="49" fontId="7" fillId="0" borderId="33">
      <alignment horizontal="center" vertical="center" wrapText="1"/>
    </xf>
    <xf numFmtId="49" fontId="7" fillId="0" borderId="42">
      <alignment horizontal="left" vertical="center" wrapText="1" indent="3"/>
    </xf>
    <xf numFmtId="49" fontId="7" fillId="0" borderId="27">
      <alignment horizontal="center" vertical="center" wrapText="1"/>
    </xf>
    <xf numFmtId="49" fontId="7" fillId="0" borderId="44">
      <alignment horizontal="left" vertical="center" wrapText="1" indent="3"/>
    </xf>
    <xf numFmtId="0" fontId="11" fillId="0" borderId="41">
      <alignment horizontal="left" vertical="center" wrapText="1"/>
    </xf>
    <xf numFmtId="49" fontId="7" fillId="0" borderId="45">
      <alignment horizontal="center" vertical="center" wrapText="1"/>
    </xf>
    <xf numFmtId="4" fontId="7" fillId="0" borderId="4">
      <alignment horizontal="right" shrinkToFit="1"/>
    </xf>
    <xf numFmtId="4" fontId="7" fillId="0" borderId="46">
      <alignment horizontal="right" shrinkToFit="1"/>
    </xf>
    <xf numFmtId="0" fontId="10" fillId="0" borderId="13">
      <alignment horizontal="center" vertical="center" textRotation="90" wrapText="1"/>
    </xf>
    <xf numFmtId="49" fontId="7" fillId="0" borderId="13">
      <alignment horizontal="left" vertical="center" wrapText="1" indent="3"/>
    </xf>
    <xf numFmtId="49" fontId="7" fillId="0" borderId="15">
      <alignment horizontal="center" vertical="center" wrapText="1"/>
    </xf>
    <xf numFmtId="4" fontId="7" fillId="0" borderId="15">
      <alignment horizontal="right"/>
    </xf>
    <xf numFmtId="0" fontId="7" fillId="0" borderId="1">
      <alignment vertical="center"/>
    </xf>
    <xf numFmtId="49" fontId="7" fillId="0" borderId="1">
      <alignment horizontal="left" vertical="center" wrapText="1" indent="3"/>
    </xf>
    <xf numFmtId="49" fontId="7" fillId="0" borderId="1">
      <alignment horizontal="center" vertical="center" wrapText="1"/>
    </xf>
    <xf numFmtId="4" fontId="7" fillId="0" borderId="1">
      <alignment horizontal="right" shrinkToFit="1"/>
    </xf>
    <xf numFmtId="0" fontId="10" fillId="0" borderId="2">
      <alignment horizontal="center" vertical="center" textRotation="90" wrapText="1"/>
    </xf>
    <xf numFmtId="49" fontId="7" fillId="0" borderId="2">
      <alignment horizontal="left" vertical="center" wrapText="1" indent="3"/>
    </xf>
    <xf numFmtId="49" fontId="7" fillId="0" borderId="2">
      <alignment horizontal="center" vertical="center" wrapText="1"/>
    </xf>
    <xf numFmtId="4" fontId="7" fillId="0" borderId="2">
      <alignment horizontal="right"/>
    </xf>
    <xf numFmtId="49" fontId="1" fillId="0" borderId="18">
      <alignment horizontal="center" vertical="center" wrapText="1"/>
    </xf>
    <xf numFmtId="0" fontId="7" fillId="0" borderId="25">
      <alignment shrinkToFit="1"/>
    </xf>
    <xf numFmtId="0" fontId="10" fillId="0" borderId="13">
      <alignment horizontal="center" vertical="center" textRotation="90"/>
    </xf>
    <xf numFmtId="0" fontId="10" fillId="0" borderId="2">
      <alignment horizontal="center" vertical="center" textRotation="90"/>
    </xf>
    <xf numFmtId="0" fontId="10" fillId="0" borderId="40">
      <alignment horizontal="center" vertical="center" textRotation="90"/>
    </xf>
    <xf numFmtId="49" fontId="11" fillId="0" borderId="41">
      <alignment horizontal="left" vertical="center" wrapText="1"/>
    </xf>
    <xf numFmtId="0" fontId="10" fillId="0" borderId="16">
      <alignment horizontal="center" vertical="center" textRotation="90"/>
    </xf>
    <xf numFmtId="0" fontId="1" fillId="0" borderId="18">
      <alignment horizontal="center" vertical="center"/>
    </xf>
    <xf numFmtId="0" fontId="7" fillId="0" borderId="42">
      <alignment horizontal="left" vertical="center" wrapText="1"/>
    </xf>
    <xf numFmtId="0" fontId="7" fillId="0" borderId="23">
      <alignment horizontal="center" vertical="center"/>
    </xf>
    <xf numFmtId="0" fontId="7" fillId="0" borderId="33">
      <alignment horizontal="center" vertical="center"/>
    </xf>
    <xf numFmtId="0" fontId="7" fillId="0" borderId="27">
      <alignment horizontal="center" vertical="center"/>
    </xf>
    <xf numFmtId="0" fontId="7" fillId="0" borderId="44">
      <alignment horizontal="left" vertical="center" wrapText="1"/>
    </xf>
    <xf numFmtId="0" fontId="1" fillId="0" borderId="27">
      <alignment horizontal="center" vertical="center"/>
    </xf>
    <xf numFmtId="0" fontId="7" fillId="0" borderId="45">
      <alignment horizontal="center" vertical="center"/>
    </xf>
    <xf numFmtId="49" fontId="1" fillId="0" borderId="18">
      <alignment horizontal="center" vertical="center"/>
    </xf>
    <xf numFmtId="49" fontId="7" fillId="0" borderId="42">
      <alignment horizontal="left" vertical="center" wrapText="1"/>
    </xf>
    <xf numFmtId="49" fontId="7" fillId="0" borderId="23">
      <alignment horizontal="center" vertical="center"/>
    </xf>
    <xf numFmtId="49" fontId="7" fillId="0" borderId="33">
      <alignment horizontal="center" vertical="center"/>
    </xf>
    <xf numFmtId="49" fontId="7" fillId="0" borderId="27">
      <alignment horizontal="center" vertical="center"/>
    </xf>
    <xf numFmtId="49" fontId="7" fillId="0" borderId="44">
      <alignment horizontal="left" vertical="center" wrapText="1"/>
    </xf>
    <xf numFmtId="49" fontId="7" fillId="0" borderId="45">
      <alignment horizontal="center" vertical="center"/>
    </xf>
    <xf numFmtId="49" fontId="7" fillId="0" borderId="2">
      <alignment horizontal="center" wrapText="1"/>
    </xf>
    <xf numFmtId="0" fontId="5" fillId="0" borderId="1">
      <alignment wrapText="1"/>
    </xf>
    <xf numFmtId="0" fontId="7" fillId="0" borderId="2">
      <alignment horizontal="center"/>
    </xf>
    <xf numFmtId="49" fontId="7" fillId="0" borderId="1">
      <alignment horizontal="left"/>
    </xf>
    <xf numFmtId="0" fontId="7" fillId="0" borderId="13">
      <alignment horizontal="center"/>
    </xf>
    <xf numFmtId="49" fontId="7" fillId="0" borderId="13">
      <alignment horizontal="center"/>
    </xf>
    <xf numFmtId="49" fontId="7" fillId="0" borderId="2">
      <alignment wrapText="1"/>
    </xf>
    <xf numFmtId="0" fontId="14" fillId="0" borderId="0"/>
    <xf numFmtId="0" fontId="14" fillId="0" borderId="0"/>
    <xf numFmtId="0" fontId="14" fillId="0" borderId="0"/>
    <xf numFmtId="0" fontId="12" fillId="0" borderId="1"/>
    <xf numFmtId="0" fontId="12" fillId="0" borderId="1"/>
    <xf numFmtId="0" fontId="13" fillId="3" borderId="1"/>
    <xf numFmtId="0" fontId="12" fillId="0" borderId="1"/>
    <xf numFmtId="0" fontId="13" fillId="3" borderId="1">
      <alignment shrinkToFit="1"/>
    </xf>
    <xf numFmtId="49" fontId="7" fillId="0" borderId="2">
      <alignment horizontal="center"/>
    </xf>
  </cellStyleXfs>
  <cellXfs count="79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4" fillId="0" borderId="1" xfId="5" applyNumberFormat="1" applyProtection="1"/>
    <xf numFmtId="0" fontId="5" fillId="0" borderId="1" xfId="7" applyNumberFormat="1" applyProtection="1"/>
    <xf numFmtId="0" fontId="7" fillId="0" borderId="1" xfId="12" applyNumberFormat="1" applyProtection="1">
      <alignment horizontal="left"/>
    </xf>
    <xf numFmtId="0" fontId="8" fillId="0" borderId="1" xfId="13" applyNumberFormat="1" applyProtection="1">
      <alignment horizontal="center" vertical="top"/>
    </xf>
    <xf numFmtId="49" fontId="7" fillId="0" borderId="1" xfId="18" applyNumberFormat="1" applyProtection="1">
      <alignment horizontal="right"/>
    </xf>
    <xf numFmtId="0" fontId="7" fillId="0" borderId="1" xfId="19" applyNumberFormat="1" applyProtection="1"/>
    <xf numFmtId="49" fontId="7" fillId="0" borderId="1" xfId="23" applyNumberFormat="1" applyProtection="1"/>
    <xf numFmtId="0" fontId="7" fillId="0" borderId="1" xfId="24" applyNumberFormat="1" applyProtection="1">
      <alignment horizontal="right"/>
    </xf>
    <xf numFmtId="0" fontId="7" fillId="0" borderId="13" xfId="30" applyNumberFormat="1" applyProtection="1">
      <alignment horizontal="left"/>
    </xf>
    <xf numFmtId="49" fontId="7" fillId="0" borderId="13" xfId="31" applyNumberFormat="1" applyProtection="1"/>
    <xf numFmtId="49" fontId="7" fillId="0" borderId="16" xfId="35" applyNumberFormat="1" applyProtection="1">
      <alignment horizontal="center" vertical="center" wrapText="1"/>
    </xf>
    <xf numFmtId="49" fontId="7" fillId="0" borderId="4" xfId="36" applyNumberFormat="1" applyProtection="1">
      <alignment horizontal="center" vertical="center" wrapText="1"/>
    </xf>
    <xf numFmtId="0" fontId="7" fillId="0" borderId="17" xfId="37" applyNumberFormat="1" applyProtection="1">
      <alignment horizontal="left" wrapText="1"/>
    </xf>
    <xf numFmtId="49" fontId="7" fillId="0" borderId="18" xfId="38" applyNumberFormat="1" applyProtection="1">
      <alignment horizontal="center" wrapText="1"/>
    </xf>
    <xf numFmtId="49" fontId="7" fillId="0" borderId="19" xfId="39" applyNumberFormat="1" applyProtection="1">
      <alignment horizontal="center"/>
    </xf>
    <xf numFmtId="4" fontId="7" fillId="0" borderId="16" xfId="40" applyNumberFormat="1" applyProtection="1">
      <alignment horizontal="right" shrinkToFit="1"/>
    </xf>
    <xf numFmtId="0" fontId="7" fillId="0" borderId="22" xfId="43" applyNumberFormat="1" applyProtection="1">
      <alignment horizontal="left" wrapText="1" indent="1"/>
    </xf>
    <xf numFmtId="49" fontId="7" fillId="0" borderId="23" xfId="44" applyNumberFormat="1" applyProtection="1">
      <alignment horizontal="center" wrapText="1"/>
    </xf>
    <xf numFmtId="49" fontId="7" fillId="0" borderId="24" xfId="45" applyNumberFormat="1" applyProtection="1">
      <alignment horizontal="center"/>
    </xf>
    <xf numFmtId="0" fontId="7" fillId="0" borderId="20" xfId="48" applyNumberFormat="1" applyProtection="1">
      <alignment horizontal="left" wrapText="1" indent="2"/>
    </xf>
    <xf numFmtId="49" fontId="7" fillId="0" borderId="27" xfId="49" applyNumberFormat="1" applyProtection="1">
      <alignment horizontal="center"/>
    </xf>
    <xf numFmtId="49" fontId="7" fillId="0" borderId="16" xfId="50" applyNumberFormat="1" applyProtection="1">
      <alignment horizontal="center"/>
    </xf>
    <xf numFmtId="0" fontId="7" fillId="0" borderId="15" xfId="52" applyNumberFormat="1" applyProtection="1"/>
    <xf numFmtId="0" fontId="7" fillId="2" borderId="15" xfId="53" applyNumberFormat="1" applyProtection="1"/>
    <xf numFmtId="0" fontId="7" fillId="2" borderId="1" xfId="55" applyNumberFormat="1" applyProtection="1"/>
    <xf numFmtId="0" fontId="7" fillId="0" borderId="1" xfId="56" applyNumberFormat="1" applyProtection="1">
      <alignment horizontal="left" wrapText="1"/>
    </xf>
    <xf numFmtId="49" fontId="7" fillId="0" borderId="1" xfId="57" applyNumberFormat="1" applyProtection="1">
      <alignment horizontal="center" wrapText="1"/>
    </xf>
    <xf numFmtId="49" fontId="7" fillId="0" borderId="1" xfId="58" applyNumberFormat="1" applyProtection="1">
      <alignment horizontal="center"/>
    </xf>
    <xf numFmtId="0" fontId="7" fillId="0" borderId="2" xfId="59" applyNumberFormat="1" applyProtection="1">
      <alignment horizontal="left"/>
    </xf>
    <xf numFmtId="49" fontId="7" fillId="0" borderId="2" xfId="60" applyNumberFormat="1" applyProtection="1"/>
    <xf numFmtId="0" fontId="7" fillId="0" borderId="2" xfId="61" applyNumberFormat="1" applyProtection="1"/>
    <xf numFmtId="0" fontId="7" fillId="0" borderId="29" xfId="63" applyNumberFormat="1" applyProtection="1">
      <alignment horizontal="left" wrapText="1"/>
    </xf>
    <xf numFmtId="49" fontId="7" fillId="0" borderId="19" xfId="64" applyNumberFormat="1" applyProtection="1">
      <alignment horizontal="center" wrapText="1"/>
    </xf>
    <xf numFmtId="4" fontId="7" fillId="0" borderId="30" xfId="65" applyNumberFormat="1" applyProtection="1">
      <alignment horizontal="right" shrinkToFit="1"/>
    </xf>
    <xf numFmtId="49" fontId="7" fillId="0" borderId="27" xfId="68" applyNumberFormat="1" applyProtection="1">
      <alignment horizontal="center" wrapText="1"/>
    </xf>
    <xf numFmtId="0" fontId="7" fillId="0" borderId="31" xfId="70" applyNumberFormat="1" applyProtection="1">
      <alignment horizontal="left" wrapText="1" indent="2"/>
    </xf>
    <xf numFmtId="49" fontId="7" fillId="0" borderId="33" xfId="71" applyNumberFormat="1" applyProtection="1">
      <alignment horizontal="center"/>
    </xf>
    <xf numFmtId="49" fontId="7" fillId="0" borderId="30" xfId="72" applyNumberFormat="1" applyProtection="1">
      <alignment horizontal="center"/>
    </xf>
    <xf numFmtId="49" fontId="7" fillId="0" borderId="30" xfId="74" applyNumberFormat="1" applyProtection="1">
      <alignment horizontal="center" shrinkToFit="1"/>
    </xf>
    <xf numFmtId="0" fontId="7" fillId="0" borderId="12" xfId="75" applyNumberFormat="1" applyProtection="1"/>
    <xf numFmtId="0" fontId="7" fillId="0" borderId="34" xfId="76" applyNumberFormat="1" applyProtection="1"/>
    <xf numFmtId="0" fontId="1" fillId="0" borderId="35" xfId="77" applyNumberFormat="1" applyProtection="1">
      <alignment horizontal="left" wrapText="1"/>
    </xf>
    <xf numFmtId="0" fontId="7" fillId="0" borderId="36" xfId="78" applyNumberFormat="1" applyProtection="1">
      <alignment horizontal="center" wrapText="1"/>
    </xf>
    <xf numFmtId="49" fontId="7" fillId="0" borderId="37" xfId="79" applyNumberFormat="1" applyProtection="1">
      <alignment horizontal="center" wrapText="1"/>
    </xf>
    <xf numFmtId="4" fontId="7" fillId="0" borderId="19" xfId="80" applyNumberFormat="1" applyProtection="1">
      <alignment horizontal="right" shrinkToFit="1"/>
    </xf>
    <xf numFmtId="0" fontId="4" fillId="0" borderId="15" xfId="83" applyNumberFormat="1" applyProtection="1"/>
    <xf numFmtId="0" fontId="4" fillId="0" borderId="13" xfId="84" applyNumberFormat="1" applyProtection="1"/>
    <xf numFmtId="0" fontId="7" fillId="0" borderId="1" xfId="85" applyNumberFormat="1" applyProtection="1">
      <alignment horizontal="center" wrapText="1"/>
    </xf>
    <xf numFmtId="0" fontId="1" fillId="0" borderId="2" xfId="87" applyNumberFormat="1" applyProtection="1"/>
    <xf numFmtId="49" fontId="7" fillId="0" borderId="2" xfId="88" applyNumberFormat="1" applyProtection="1">
      <alignment horizontal="left"/>
    </xf>
    <xf numFmtId="0" fontId="7" fillId="0" borderId="22" xfId="89" applyNumberFormat="1" applyProtection="1">
      <alignment horizontal="left" wrapText="1"/>
    </xf>
    <xf numFmtId="0" fontId="7" fillId="0" borderId="29" xfId="93" applyNumberFormat="1" applyProtection="1">
      <alignment horizontal="left" wrapText="1" indent="1"/>
    </xf>
    <xf numFmtId="49" fontId="7" fillId="0" borderId="33" xfId="94" applyNumberFormat="1" applyProtection="1">
      <alignment horizontal="center" wrapText="1"/>
    </xf>
    <xf numFmtId="0" fontId="7" fillId="0" borderId="22" xfId="96" applyNumberFormat="1" applyProtection="1">
      <alignment horizontal="left" wrapText="1" indent="2"/>
    </xf>
    <xf numFmtId="0" fontId="7" fillId="0" borderId="39" xfId="98" applyNumberFormat="1" applyProtection="1">
      <alignment horizontal="left" wrapText="1" indent="2"/>
    </xf>
    <xf numFmtId="49" fontId="7" fillId="0" borderId="33" xfId="99" applyNumberFormat="1" applyProtection="1">
      <alignment horizontal="center" shrinkToFit="1"/>
    </xf>
    <xf numFmtId="49" fontId="7" fillId="0" borderId="16" xfId="35" applyNumberFormat="1" applyProtection="1">
      <alignment horizontal="center" vertical="center" wrapText="1"/>
    </xf>
    <xf numFmtId="49" fontId="7" fillId="0" borderId="16" xfId="35">
      <alignment horizontal="center" vertical="center" wrapText="1"/>
    </xf>
    <xf numFmtId="0" fontId="7" fillId="0" borderId="1" xfId="20" applyNumberFormat="1" applyProtection="1">
      <alignment horizontal="center"/>
    </xf>
    <xf numFmtId="0" fontId="7" fillId="0" borderId="1" xfId="20">
      <alignment horizontal="center"/>
    </xf>
    <xf numFmtId="0" fontId="7" fillId="0" borderId="2" xfId="26" applyNumberFormat="1" applyProtection="1">
      <alignment wrapText="1"/>
    </xf>
    <xf numFmtId="0" fontId="7" fillId="0" borderId="2" xfId="26">
      <alignment wrapText="1"/>
    </xf>
    <xf numFmtId="0" fontId="7" fillId="0" borderId="12" xfId="28" applyNumberFormat="1" applyProtection="1">
      <alignment wrapText="1"/>
    </xf>
    <xf numFmtId="0" fontId="7" fillId="0" borderId="12" xfId="28">
      <alignment wrapText="1"/>
    </xf>
    <xf numFmtId="0" fontId="1" fillId="0" borderId="1" xfId="86" applyNumberFormat="1" applyProtection="1">
      <alignment horizontal="center"/>
    </xf>
    <xf numFmtId="0" fontId="1" fillId="0" borderId="1" xfId="86">
      <alignment horizontal="center"/>
    </xf>
    <xf numFmtId="0" fontId="2" fillId="0" borderId="1" xfId="2" applyNumberFormat="1" applyAlignment="1" applyProtection="1">
      <alignment horizontal="center" wrapText="1"/>
    </xf>
    <xf numFmtId="49" fontId="7" fillId="0" borderId="24" xfId="35" applyNumberFormat="1" applyBorder="1" applyAlignment="1" applyProtection="1">
      <alignment horizontal="center" vertical="center" wrapText="1"/>
    </xf>
    <xf numFmtId="49" fontId="7" fillId="0" borderId="30" xfId="35" applyNumberFormat="1" applyBorder="1" applyAlignment="1" applyProtection="1">
      <alignment horizontal="center" vertical="center" wrapText="1"/>
    </xf>
    <xf numFmtId="49" fontId="7" fillId="0" borderId="47" xfId="35" applyNumberFormat="1" applyBorder="1" applyAlignment="1" applyProtection="1">
      <alignment horizontal="center" vertical="center" wrapText="1"/>
    </xf>
    <xf numFmtId="49" fontId="7" fillId="0" borderId="48" xfId="35" applyNumberFormat="1" applyBorder="1" applyAlignment="1" applyProtection="1">
      <alignment horizontal="center" vertical="center" wrapText="1"/>
    </xf>
    <xf numFmtId="49" fontId="7" fillId="0" borderId="50" xfId="36" applyNumberFormat="1" applyBorder="1" applyProtection="1">
      <alignment horizontal="center" vertical="center" wrapText="1"/>
    </xf>
    <xf numFmtId="49" fontId="7" fillId="0" borderId="49" xfId="35" applyBorder="1" applyAlignment="1">
      <alignment horizontal="center" vertical="center" wrapText="1"/>
    </xf>
    <xf numFmtId="0" fontId="7" fillId="0" borderId="1" xfId="61" applyNumberFormat="1" applyBorder="1" applyProtection="1"/>
    <xf numFmtId="49" fontId="7" fillId="0" borderId="1" xfId="60" applyNumberFormat="1" applyBorder="1" applyProtection="1"/>
    <xf numFmtId="49" fontId="7" fillId="0" borderId="49" xfId="35" applyNumberFormat="1" applyBorder="1" applyAlignment="1" applyProtection="1">
      <alignment horizontal="center" vertical="center" wrapText="1"/>
    </xf>
  </cellXfs>
  <cellStyles count="174">
    <cellStyle name="br" xfId="167"/>
    <cellStyle name="col" xfId="166"/>
    <cellStyle name="st171" xfId="158"/>
    <cellStyle name="st172" xfId="164"/>
    <cellStyle name="style0" xfId="168"/>
    <cellStyle name="td" xfId="169"/>
    <cellStyle name="tr" xfId="165"/>
    <cellStyle name="xl100" xfId="67"/>
    <cellStyle name="xl101" xfId="82"/>
    <cellStyle name="xl102" xfId="73"/>
    <cellStyle name="xl103" xfId="84"/>
    <cellStyle name="xl104" xfId="61"/>
    <cellStyle name="xl105" xfId="74"/>
    <cellStyle name="xl106" xfId="62"/>
    <cellStyle name="xl107" xfId="87"/>
    <cellStyle name="xl108" xfId="93"/>
    <cellStyle name="xl109" xfId="89"/>
    <cellStyle name="xl110" xfId="96"/>
    <cellStyle name="xl111" xfId="98"/>
    <cellStyle name="xl112" xfId="85"/>
    <cellStyle name="xl113" xfId="88"/>
    <cellStyle name="xl114" xfId="94"/>
    <cellStyle name="xl115" xfId="99"/>
    <cellStyle name="xl116" xfId="86"/>
    <cellStyle name="xl117" xfId="95"/>
    <cellStyle name="xl118" xfId="90"/>
    <cellStyle name="xl119" xfId="97"/>
    <cellStyle name="xl120" xfId="100"/>
    <cellStyle name="xl121" xfId="172"/>
    <cellStyle name="xl122" xfId="91"/>
    <cellStyle name="xl123" xfId="92"/>
    <cellStyle name="xl124" xfId="101"/>
    <cellStyle name="xl125" xfId="124"/>
    <cellStyle name="xl126" xfId="128"/>
    <cellStyle name="xl127" xfId="132"/>
    <cellStyle name="xl128" xfId="138"/>
    <cellStyle name="xl129" xfId="139"/>
    <cellStyle name="xl130" xfId="140"/>
    <cellStyle name="xl131" xfId="142"/>
    <cellStyle name="xl132" xfId="102"/>
    <cellStyle name="xl133" xfId="105"/>
    <cellStyle name="xl134" xfId="108"/>
    <cellStyle name="xl135" xfId="110"/>
    <cellStyle name="xl136" xfId="115"/>
    <cellStyle name="xl137" xfId="117"/>
    <cellStyle name="xl138" xfId="119"/>
    <cellStyle name="xl139" xfId="120"/>
    <cellStyle name="xl140" xfId="125"/>
    <cellStyle name="xl141" xfId="129"/>
    <cellStyle name="xl142" xfId="133"/>
    <cellStyle name="xl143" xfId="141"/>
    <cellStyle name="xl144" xfId="144"/>
    <cellStyle name="xl145" xfId="148"/>
    <cellStyle name="xl146" xfId="152"/>
    <cellStyle name="xl147" xfId="156"/>
    <cellStyle name="xl148" xfId="106"/>
    <cellStyle name="xl149" xfId="109"/>
    <cellStyle name="xl150" xfId="111"/>
    <cellStyle name="xl151" xfId="116"/>
    <cellStyle name="xl152" xfId="118"/>
    <cellStyle name="xl153" xfId="121"/>
    <cellStyle name="xl154" xfId="126"/>
    <cellStyle name="xl155" xfId="130"/>
    <cellStyle name="xl156" xfId="134"/>
    <cellStyle name="xl157" xfId="136"/>
    <cellStyle name="xl158" xfId="143"/>
    <cellStyle name="xl159" xfId="145"/>
    <cellStyle name="xl160" xfId="146"/>
    <cellStyle name="xl161" xfId="147"/>
    <cellStyle name="xl162" xfId="149"/>
    <cellStyle name="xl163" xfId="150"/>
    <cellStyle name="xl164" xfId="151"/>
    <cellStyle name="xl165" xfId="153"/>
    <cellStyle name="xl166" xfId="154"/>
    <cellStyle name="xl167" xfId="155"/>
    <cellStyle name="xl168" xfId="157"/>
    <cellStyle name="xl169" xfId="104"/>
    <cellStyle name="xl170" xfId="112"/>
    <cellStyle name="xl171" xfId="122"/>
    <cellStyle name="xl172" xfId="127"/>
    <cellStyle name="xl173" xfId="131"/>
    <cellStyle name="xl174" xfId="135"/>
    <cellStyle name="xl175" xfId="173"/>
    <cellStyle name="xl176" xfId="162"/>
    <cellStyle name="xl177" xfId="159"/>
    <cellStyle name="xl178" xfId="160"/>
    <cellStyle name="xl179" xfId="163"/>
    <cellStyle name="xl180" xfId="161"/>
    <cellStyle name="xl181" xfId="113"/>
    <cellStyle name="xl182" xfId="103"/>
    <cellStyle name="xl183" xfId="114"/>
    <cellStyle name="xl184" xfId="123"/>
    <cellStyle name="xl185" xfId="137"/>
    <cellStyle name="xl186" xfId="107"/>
    <cellStyle name="xl21" xfId="170"/>
    <cellStyle name="xl22" xfId="1"/>
    <cellStyle name="xl23" xfId="8"/>
    <cellStyle name="xl24" xfId="12"/>
    <cellStyle name="xl25" xfId="19"/>
    <cellStyle name="xl26" xfId="7"/>
    <cellStyle name="xl27" xfId="5"/>
    <cellStyle name="xl28" xfId="35"/>
    <cellStyle name="xl29" xfId="37"/>
    <cellStyle name="xl30" xfId="43"/>
    <cellStyle name="xl31" xfId="48"/>
    <cellStyle name="xl32" xfId="171"/>
    <cellStyle name="xl33" xfId="13"/>
    <cellStyle name="xl34" xfId="30"/>
    <cellStyle name="xl35" xfId="38"/>
    <cellStyle name="xl36" xfId="44"/>
    <cellStyle name="xl37" xfId="49"/>
    <cellStyle name="xl38" xfId="52"/>
    <cellStyle name="xl39" xfId="31"/>
    <cellStyle name="xl40" xfId="23"/>
    <cellStyle name="xl41" xfId="39"/>
    <cellStyle name="xl42" xfId="45"/>
    <cellStyle name="xl43" xfId="50"/>
    <cellStyle name="xl44" xfId="36"/>
    <cellStyle name="xl45" xfId="40"/>
    <cellStyle name="xl46" xfId="53"/>
    <cellStyle name="xl47" xfId="55"/>
    <cellStyle name="xl48" xfId="2"/>
    <cellStyle name="xl49" xfId="20"/>
    <cellStyle name="xl50" xfId="26"/>
    <cellStyle name="xl51" xfId="28"/>
    <cellStyle name="xl52" xfId="9"/>
    <cellStyle name="xl53" xfId="14"/>
    <cellStyle name="xl54" xfId="21"/>
    <cellStyle name="xl55" xfId="3"/>
    <cellStyle name="xl56" xfId="34"/>
    <cellStyle name="xl57" xfId="10"/>
    <cellStyle name="xl58" xfId="15"/>
    <cellStyle name="xl59" xfId="22"/>
    <cellStyle name="xl60" xfId="25"/>
    <cellStyle name="xl61" xfId="27"/>
    <cellStyle name="xl62" xfId="29"/>
    <cellStyle name="xl63" xfId="32"/>
    <cellStyle name="xl64" xfId="33"/>
    <cellStyle name="xl65" xfId="4"/>
    <cellStyle name="xl66" xfId="11"/>
    <cellStyle name="xl67" xfId="16"/>
    <cellStyle name="xl68" xfId="41"/>
    <cellStyle name="xl69" xfId="46"/>
    <cellStyle name="xl70" xfId="42"/>
    <cellStyle name="xl71" xfId="47"/>
    <cellStyle name="xl72" xfId="51"/>
    <cellStyle name="xl73" xfId="54"/>
    <cellStyle name="xl74" xfId="6"/>
    <cellStyle name="xl75" xfId="17"/>
    <cellStyle name="xl76" xfId="24"/>
    <cellStyle name="xl77" xfId="18"/>
    <cellStyle name="xl78" xfId="56"/>
    <cellStyle name="xl79" xfId="59"/>
    <cellStyle name="xl80" xfId="63"/>
    <cellStyle name="xl81" xfId="75"/>
    <cellStyle name="xl82" xfId="77"/>
    <cellStyle name="xl83" xfId="70"/>
    <cellStyle name="xl84" xfId="57"/>
    <cellStyle name="xl85" xfId="68"/>
    <cellStyle name="xl86" xfId="76"/>
    <cellStyle name="xl87" xfId="78"/>
    <cellStyle name="xl88" xfId="71"/>
    <cellStyle name="xl89" xfId="83"/>
    <cellStyle name="xl90" xfId="58"/>
    <cellStyle name="xl91" xfId="64"/>
    <cellStyle name="xl92" xfId="79"/>
    <cellStyle name="xl93" xfId="72"/>
    <cellStyle name="xl94" xfId="60"/>
    <cellStyle name="xl95" xfId="65"/>
    <cellStyle name="xl96" xfId="80"/>
    <cellStyle name="xl97" xfId="66"/>
    <cellStyle name="xl98" xfId="69"/>
    <cellStyle name="xl99" xfId="81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168"/>
  <sheetViews>
    <sheetView topLeftCell="A150" zoomScaleNormal="100" zoomScaleSheetLayoutView="100" workbookViewId="0">
      <selection activeCell="F16" sqref="F16:F166"/>
    </sheetView>
  </sheetViews>
  <sheetFormatPr defaultRowHeight="14.4"/>
  <cols>
    <col min="1" max="1" width="50.88671875" style="1" customWidth="1"/>
    <col min="2" max="2" width="7.21875" style="1" customWidth="1"/>
    <col min="3" max="3" width="21.21875" style="1" customWidth="1"/>
    <col min="4" max="4" width="14.6640625" style="1" customWidth="1"/>
    <col min="5" max="5" width="15.5546875" style="1" customWidth="1"/>
    <col min="6" max="6" width="15.109375" style="1" customWidth="1"/>
    <col min="7" max="16384" width="8.88671875" style="1"/>
  </cols>
  <sheetData>
    <row r="1" spans="1:6" ht="17.100000000000001" customHeight="1">
      <c r="A1" s="69" t="s">
        <v>0</v>
      </c>
      <c r="B1" s="69"/>
      <c r="C1" s="69"/>
      <c r="D1" s="69"/>
      <c r="E1" s="69"/>
      <c r="F1" s="69"/>
    </row>
    <row r="2" spans="1:6" ht="17.100000000000001" customHeight="1">
      <c r="A2" s="69"/>
      <c r="B2" s="69"/>
      <c r="C2" s="69"/>
      <c r="D2" s="69"/>
      <c r="E2" s="69"/>
      <c r="F2" s="69"/>
    </row>
    <row r="3" spans="1:6" ht="14.1" customHeight="1">
      <c r="A3" s="5"/>
      <c r="B3" s="6"/>
      <c r="C3" s="6"/>
      <c r="D3" s="6"/>
      <c r="E3" s="7"/>
      <c r="F3" s="3"/>
    </row>
    <row r="4" spans="1:6" ht="14.1" customHeight="1">
      <c r="A4" s="8"/>
      <c r="B4" s="8"/>
      <c r="C4" s="61" t="s">
        <v>1</v>
      </c>
      <c r="D4" s="62"/>
      <c r="E4" s="10"/>
      <c r="F4" s="3"/>
    </row>
    <row r="5" spans="1:6" ht="14.1" customHeight="1">
      <c r="A5" s="5"/>
      <c r="B5" s="5"/>
      <c r="C5" s="5"/>
      <c r="D5" s="9"/>
      <c r="E5" s="7"/>
      <c r="F5" s="3"/>
    </row>
    <row r="6" spans="1:6" ht="14.55" customHeight="1">
      <c r="A6" s="5" t="s">
        <v>2</v>
      </c>
      <c r="B6" s="63" t="s">
        <v>3</v>
      </c>
      <c r="C6" s="64"/>
      <c r="D6" s="64"/>
      <c r="E6" s="8"/>
      <c r="F6" s="3"/>
    </row>
    <row r="7" spans="1:6" ht="14.55" customHeight="1">
      <c r="A7" s="5" t="s">
        <v>4</v>
      </c>
      <c r="B7" s="65" t="s">
        <v>5</v>
      </c>
      <c r="C7" s="66"/>
      <c r="D7" s="66"/>
      <c r="E7" s="8"/>
      <c r="F7" s="3"/>
    </row>
    <row r="8" spans="1:6" ht="14.1" customHeight="1">
      <c r="A8" s="5" t="s">
        <v>6</v>
      </c>
      <c r="B8" s="11"/>
      <c r="C8" s="12"/>
      <c r="D8" s="12"/>
      <c r="E8" s="8"/>
      <c r="F8" s="3"/>
    </row>
    <row r="9" spans="1:6" ht="14.1" customHeight="1">
      <c r="A9" s="5" t="s">
        <v>7</v>
      </c>
      <c r="B9" s="5"/>
      <c r="C9" s="9"/>
      <c r="D9" s="9"/>
      <c r="E9" s="8"/>
      <c r="F9" s="3"/>
    </row>
    <row r="10" spans="1:6" ht="15" customHeight="1">
      <c r="A10" s="4"/>
      <c r="B10" s="4"/>
      <c r="C10" s="4"/>
      <c r="D10" s="4"/>
      <c r="E10" s="4"/>
      <c r="F10" s="3"/>
    </row>
    <row r="11" spans="1:6" ht="13.05" customHeight="1">
      <c r="A11" s="3"/>
      <c r="B11" s="3"/>
      <c r="C11" s="3"/>
      <c r="D11" s="3"/>
      <c r="E11" s="3"/>
      <c r="F11" s="3"/>
    </row>
    <row r="12" spans="1:6" ht="24.75" customHeight="1">
      <c r="A12" s="2" t="s">
        <v>8</v>
      </c>
      <c r="B12" s="2"/>
      <c r="C12" s="5"/>
      <c r="D12" s="9"/>
      <c r="E12" s="9"/>
      <c r="F12" s="9"/>
    </row>
    <row r="13" spans="1:6" ht="11.4" customHeight="1">
      <c r="A13" s="59" t="s">
        <v>9</v>
      </c>
      <c r="B13" s="59" t="s">
        <v>10</v>
      </c>
      <c r="C13" s="59" t="s">
        <v>11</v>
      </c>
      <c r="D13" s="70" t="s">
        <v>12</v>
      </c>
      <c r="E13" s="72" t="s">
        <v>14</v>
      </c>
      <c r="F13" s="75" t="s">
        <v>706</v>
      </c>
    </row>
    <row r="14" spans="1:6" ht="140.55000000000001" customHeight="1">
      <c r="A14" s="60"/>
      <c r="B14" s="60"/>
      <c r="C14" s="60"/>
      <c r="D14" s="71"/>
      <c r="E14" s="73"/>
      <c r="F14" s="75"/>
    </row>
    <row r="15" spans="1:6" ht="11.4" customHeight="1" thickBot="1">
      <c r="A15" s="13" t="s">
        <v>15</v>
      </c>
      <c r="B15" s="13" t="s">
        <v>16</v>
      </c>
      <c r="C15" s="13" t="s">
        <v>17</v>
      </c>
      <c r="D15" s="14" t="s">
        <v>18</v>
      </c>
      <c r="E15" s="14" t="s">
        <v>19</v>
      </c>
      <c r="F15" s="74" t="s">
        <v>20</v>
      </c>
    </row>
    <row r="16" spans="1:6" ht="21.75" customHeight="1">
      <c r="A16" s="15" t="s">
        <v>21</v>
      </c>
      <c r="B16" s="16" t="s">
        <v>22</v>
      </c>
      <c r="C16" s="17" t="s">
        <v>23</v>
      </c>
      <c r="D16" s="18">
        <v>132453202.22</v>
      </c>
      <c r="E16" s="18">
        <v>117909822.31999999</v>
      </c>
      <c r="F16" s="18">
        <f>E16/D16*100</f>
        <v>89.019986186635208</v>
      </c>
    </row>
    <row r="17" spans="1:6" ht="15" customHeight="1">
      <c r="A17" s="19" t="s">
        <v>25</v>
      </c>
      <c r="B17" s="20"/>
      <c r="C17" s="21"/>
      <c r="D17" s="21"/>
      <c r="E17" s="21"/>
      <c r="F17" s="18" t="e">
        <f t="shared" ref="F17:F80" si="0">E17/D17*100</f>
        <v>#DIV/0!</v>
      </c>
    </row>
    <row r="18" spans="1:6">
      <c r="A18" s="22" t="s">
        <v>26</v>
      </c>
      <c r="B18" s="23" t="s">
        <v>22</v>
      </c>
      <c r="C18" s="24" t="s">
        <v>27</v>
      </c>
      <c r="D18" s="18">
        <v>36569636</v>
      </c>
      <c r="E18" s="18">
        <v>35723823.829999998</v>
      </c>
      <c r="F18" s="18">
        <f t="shared" si="0"/>
        <v>97.68711898034752</v>
      </c>
    </row>
    <row r="19" spans="1:6">
      <c r="A19" s="22" t="s">
        <v>28</v>
      </c>
      <c r="B19" s="23" t="s">
        <v>22</v>
      </c>
      <c r="C19" s="24" t="s">
        <v>29</v>
      </c>
      <c r="D19" s="18">
        <v>18109200</v>
      </c>
      <c r="E19" s="18">
        <v>18395263.379999999</v>
      </c>
      <c r="F19" s="18">
        <f t="shared" si="0"/>
        <v>101.57965774302565</v>
      </c>
    </row>
    <row r="20" spans="1:6">
      <c r="A20" s="22" t="s">
        <v>30</v>
      </c>
      <c r="B20" s="23" t="s">
        <v>22</v>
      </c>
      <c r="C20" s="24" t="s">
        <v>31</v>
      </c>
      <c r="D20" s="18">
        <v>18109200</v>
      </c>
      <c r="E20" s="18">
        <v>18395263.379999999</v>
      </c>
      <c r="F20" s="18">
        <f t="shared" si="0"/>
        <v>101.57965774302565</v>
      </c>
    </row>
    <row r="21" spans="1:6" ht="52.2">
      <c r="A21" s="22" t="s">
        <v>32</v>
      </c>
      <c r="B21" s="23" t="s">
        <v>22</v>
      </c>
      <c r="C21" s="24" t="s">
        <v>33</v>
      </c>
      <c r="D21" s="18">
        <v>17961500</v>
      </c>
      <c r="E21" s="18">
        <v>18345936.370000001</v>
      </c>
      <c r="F21" s="18">
        <f t="shared" si="0"/>
        <v>102.14033555103974</v>
      </c>
    </row>
    <row r="22" spans="1:6" ht="72.599999999999994">
      <c r="A22" s="22" t="s">
        <v>34</v>
      </c>
      <c r="B22" s="23" t="s">
        <v>22</v>
      </c>
      <c r="C22" s="24" t="s">
        <v>35</v>
      </c>
      <c r="D22" s="18">
        <v>74400</v>
      </c>
      <c r="E22" s="18">
        <v>19763.41</v>
      </c>
      <c r="F22" s="18">
        <f t="shared" si="0"/>
        <v>26.563723118279569</v>
      </c>
    </row>
    <row r="23" spans="1:6" ht="31.8">
      <c r="A23" s="22" t="s">
        <v>36</v>
      </c>
      <c r="B23" s="23" t="s">
        <v>22</v>
      </c>
      <c r="C23" s="24" t="s">
        <v>37</v>
      </c>
      <c r="D23" s="18">
        <v>72300</v>
      </c>
      <c r="E23" s="18">
        <v>29563.02</v>
      </c>
      <c r="F23" s="18">
        <f t="shared" si="0"/>
        <v>40.889377593360997</v>
      </c>
    </row>
    <row r="24" spans="1:6" ht="62.4">
      <c r="A24" s="22" t="s">
        <v>38</v>
      </c>
      <c r="B24" s="23" t="s">
        <v>22</v>
      </c>
      <c r="C24" s="24" t="s">
        <v>39</v>
      </c>
      <c r="D24" s="18">
        <v>1000</v>
      </c>
      <c r="E24" s="18" t="s">
        <v>24</v>
      </c>
      <c r="F24" s="18" t="e">
        <f t="shared" si="0"/>
        <v>#VALUE!</v>
      </c>
    </row>
    <row r="25" spans="1:6" ht="31.8">
      <c r="A25" s="22" t="s">
        <v>40</v>
      </c>
      <c r="B25" s="23" t="s">
        <v>22</v>
      </c>
      <c r="C25" s="24" t="s">
        <v>41</v>
      </c>
      <c r="D25" s="18" t="s">
        <v>24</v>
      </c>
      <c r="E25" s="18">
        <v>0.57999999999999996</v>
      </c>
      <c r="F25" s="18" t="e">
        <f t="shared" si="0"/>
        <v>#VALUE!</v>
      </c>
    </row>
    <row r="26" spans="1:6" ht="21.6">
      <c r="A26" s="22" t="s">
        <v>42</v>
      </c>
      <c r="B26" s="23" t="s">
        <v>22</v>
      </c>
      <c r="C26" s="24" t="s">
        <v>43</v>
      </c>
      <c r="D26" s="18">
        <v>2920200</v>
      </c>
      <c r="E26" s="18">
        <v>2997804.76</v>
      </c>
      <c r="F26" s="18">
        <f t="shared" si="0"/>
        <v>102.65751523868228</v>
      </c>
    </row>
    <row r="27" spans="1:6" ht="21.6">
      <c r="A27" s="22" t="s">
        <v>44</v>
      </c>
      <c r="B27" s="23" t="s">
        <v>22</v>
      </c>
      <c r="C27" s="24" t="s">
        <v>45</v>
      </c>
      <c r="D27" s="18">
        <v>2920200</v>
      </c>
      <c r="E27" s="18">
        <v>2997804.76</v>
      </c>
      <c r="F27" s="18">
        <f t="shared" si="0"/>
        <v>102.65751523868228</v>
      </c>
    </row>
    <row r="28" spans="1:6" ht="42">
      <c r="A28" s="22" t="s">
        <v>46</v>
      </c>
      <c r="B28" s="23" t="s">
        <v>22</v>
      </c>
      <c r="C28" s="24" t="s">
        <v>47</v>
      </c>
      <c r="D28" s="18">
        <v>1058900</v>
      </c>
      <c r="E28" s="18">
        <v>1362549.56</v>
      </c>
      <c r="F28" s="18">
        <f t="shared" si="0"/>
        <v>128.67594295967515</v>
      </c>
    </row>
    <row r="29" spans="1:6" ht="72.599999999999994">
      <c r="A29" s="22" t="s">
        <v>48</v>
      </c>
      <c r="B29" s="23" t="s">
        <v>22</v>
      </c>
      <c r="C29" s="24" t="s">
        <v>49</v>
      </c>
      <c r="D29" s="18">
        <v>1058900</v>
      </c>
      <c r="E29" s="18">
        <v>1362549.56</v>
      </c>
      <c r="F29" s="18">
        <f t="shared" si="0"/>
        <v>128.67594295967515</v>
      </c>
    </row>
    <row r="30" spans="1:6" ht="52.2">
      <c r="A30" s="22" t="s">
        <v>50</v>
      </c>
      <c r="B30" s="23" t="s">
        <v>22</v>
      </c>
      <c r="C30" s="24" t="s">
        <v>51</v>
      </c>
      <c r="D30" s="18">
        <v>7300</v>
      </c>
      <c r="E30" s="18">
        <v>10033.5</v>
      </c>
      <c r="F30" s="18">
        <f t="shared" si="0"/>
        <v>137.44520547945206</v>
      </c>
    </row>
    <row r="31" spans="1:6" ht="82.8">
      <c r="A31" s="22" t="s">
        <v>52</v>
      </c>
      <c r="B31" s="23" t="s">
        <v>22</v>
      </c>
      <c r="C31" s="24" t="s">
        <v>53</v>
      </c>
      <c r="D31" s="18">
        <v>7300</v>
      </c>
      <c r="E31" s="18">
        <v>10033.5</v>
      </c>
      <c r="F31" s="18">
        <f t="shared" si="0"/>
        <v>137.44520547945206</v>
      </c>
    </row>
    <row r="32" spans="1:6" ht="42">
      <c r="A32" s="22" t="s">
        <v>54</v>
      </c>
      <c r="B32" s="23" t="s">
        <v>22</v>
      </c>
      <c r="C32" s="24" t="s">
        <v>55</v>
      </c>
      <c r="D32" s="18">
        <v>2050800</v>
      </c>
      <c r="E32" s="18">
        <v>1830427.04</v>
      </c>
      <c r="F32" s="18">
        <f t="shared" si="0"/>
        <v>89.254292958845326</v>
      </c>
    </row>
    <row r="33" spans="1:6" ht="72.599999999999994">
      <c r="A33" s="22" t="s">
        <v>56</v>
      </c>
      <c r="B33" s="23" t="s">
        <v>22</v>
      </c>
      <c r="C33" s="24" t="s">
        <v>57</v>
      </c>
      <c r="D33" s="18">
        <v>2050800</v>
      </c>
      <c r="E33" s="18">
        <v>1830427.04</v>
      </c>
      <c r="F33" s="18">
        <f t="shared" si="0"/>
        <v>89.254292958845326</v>
      </c>
    </row>
    <row r="34" spans="1:6" ht="42">
      <c r="A34" s="22" t="s">
        <v>58</v>
      </c>
      <c r="B34" s="23" t="s">
        <v>22</v>
      </c>
      <c r="C34" s="24" t="s">
        <v>59</v>
      </c>
      <c r="D34" s="18">
        <v>-196800</v>
      </c>
      <c r="E34" s="18">
        <v>-205205.34</v>
      </c>
      <c r="F34" s="18">
        <f t="shared" si="0"/>
        <v>104.27100609756097</v>
      </c>
    </row>
    <row r="35" spans="1:6" ht="72.599999999999994">
      <c r="A35" s="22" t="s">
        <v>60</v>
      </c>
      <c r="B35" s="23" t="s">
        <v>22</v>
      </c>
      <c r="C35" s="24" t="s">
        <v>61</v>
      </c>
      <c r="D35" s="18">
        <v>-196800</v>
      </c>
      <c r="E35" s="18">
        <v>-205205.34</v>
      </c>
      <c r="F35" s="18">
        <f t="shared" si="0"/>
        <v>104.27100609756097</v>
      </c>
    </row>
    <row r="36" spans="1:6">
      <c r="A36" s="22" t="s">
        <v>62</v>
      </c>
      <c r="B36" s="23" t="s">
        <v>22</v>
      </c>
      <c r="C36" s="24" t="s">
        <v>63</v>
      </c>
      <c r="D36" s="18">
        <v>6102700</v>
      </c>
      <c r="E36" s="18">
        <v>6185578.6900000004</v>
      </c>
      <c r="F36" s="18">
        <f t="shared" si="0"/>
        <v>101.35806593802744</v>
      </c>
    </row>
    <row r="37" spans="1:6" ht="21.6">
      <c r="A37" s="22" t="s">
        <v>64</v>
      </c>
      <c r="B37" s="23" t="s">
        <v>22</v>
      </c>
      <c r="C37" s="24" t="s">
        <v>65</v>
      </c>
      <c r="D37" s="18">
        <v>1900000</v>
      </c>
      <c r="E37" s="18">
        <v>1621464.35</v>
      </c>
      <c r="F37" s="18">
        <f t="shared" si="0"/>
        <v>85.340228947368431</v>
      </c>
    </row>
    <row r="38" spans="1:6" ht="21.6">
      <c r="A38" s="22" t="s">
        <v>64</v>
      </c>
      <c r="B38" s="23" t="s">
        <v>22</v>
      </c>
      <c r="C38" s="24" t="s">
        <v>66</v>
      </c>
      <c r="D38" s="18">
        <v>1900000</v>
      </c>
      <c r="E38" s="18">
        <v>1620431.73</v>
      </c>
      <c r="F38" s="18">
        <f t="shared" si="0"/>
        <v>85.285880526315793</v>
      </c>
    </row>
    <row r="39" spans="1:6" ht="31.8">
      <c r="A39" s="22" t="s">
        <v>67</v>
      </c>
      <c r="B39" s="23" t="s">
        <v>22</v>
      </c>
      <c r="C39" s="24" t="s">
        <v>68</v>
      </c>
      <c r="D39" s="18" t="s">
        <v>24</v>
      </c>
      <c r="E39" s="18">
        <v>1032.6199999999999</v>
      </c>
      <c r="F39" s="18" t="e">
        <f t="shared" si="0"/>
        <v>#VALUE!</v>
      </c>
    </row>
    <row r="40" spans="1:6">
      <c r="A40" s="22" t="s">
        <v>69</v>
      </c>
      <c r="B40" s="23" t="s">
        <v>22</v>
      </c>
      <c r="C40" s="24" t="s">
        <v>70</v>
      </c>
      <c r="D40" s="18">
        <v>4170700</v>
      </c>
      <c r="E40" s="18">
        <v>4493491.1100000003</v>
      </c>
      <c r="F40" s="18">
        <f t="shared" si="0"/>
        <v>107.73949480902488</v>
      </c>
    </row>
    <row r="41" spans="1:6">
      <c r="A41" s="22" t="s">
        <v>69</v>
      </c>
      <c r="B41" s="23" t="s">
        <v>22</v>
      </c>
      <c r="C41" s="24" t="s">
        <v>71</v>
      </c>
      <c r="D41" s="18">
        <v>4170400</v>
      </c>
      <c r="E41" s="18">
        <v>4493150.47</v>
      </c>
      <c r="F41" s="18">
        <f t="shared" si="0"/>
        <v>107.73907706694801</v>
      </c>
    </row>
    <row r="42" spans="1:6" ht="21.6">
      <c r="A42" s="22" t="s">
        <v>72</v>
      </c>
      <c r="B42" s="23" t="s">
        <v>22</v>
      </c>
      <c r="C42" s="24" t="s">
        <v>73</v>
      </c>
      <c r="D42" s="18">
        <v>300</v>
      </c>
      <c r="E42" s="18">
        <v>340.64</v>
      </c>
      <c r="F42" s="18">
        <f t="shared" si="0"/>
        <v>113.54666666666667</v>
      </c>
    </row>
    <row r="43" spans="1:6" ht="21.6">
      <c r="A43" s="22" t="s">
        <v>74</v>
      </c>
      <c r="B43" s="23" t="s">
        <v>22</v>
      </c>
      <c r="C43" s="24" t="s">
        <v>75</v>
      </c>
      <c r="D43" s="18">
        <v>32000</v>
      </c>
      <c r="E43" s="18">
        <v>70623.23</v>
      </c>
      <c r="F43" s="18">
        <f t="shared" si="0"/>
        <v>220.69759374999998</v>
      </c>
    </row>
    <row r="44" spans="1:6" ht="31.8">
      <c r="A44" s="22" t="s">
        <v>76</v>
      </c>
      <c r="B44" s="23" t="s">
        <v>22</v>
      </c>
      <c r="C44" s="24" t="s">
        <v>77</v>
      </c>
      <c r="D44" s="18">
        <v>32000</v>
      </c>
      <c r="E44" s="18">
        <v>70623.23</v>
      </c>
      <c r="F44" s="18">
        <f t="shared" si="0"/>
        <v>220.69759374999998</v>
      </c>
    </row>
    <row r="45" spans="1:6">
      <c r="A45" s="22" t="s">
        <v>78</v>
      </c>
      <c r="B45" s="23" t="s">
        <v>22</v>
      </c>
      <c r="C45" s="24" t="s">
        <v>79</v>
      </c>
      <c r="D45" s="18">
        <v>5811100</v>
      </c>
      <c r="E45" s="18">
        <v>4643428.9400000004</v>
      </c>
      <c r="F45" s="18">
        <f t="shared" si="0"/>
        <v>79.906195728863736</v>
      </c>
    </row>
    <row r="46" spans="1:6">
      <c r="A46" s="22" t="s">
        <v>80</v>
      </c>
      <c r="B46" s="23" t="s">
        <v>22</v>
      </c>
      <c r="C46" s="24" t="s">
        <v>81</v>
      </c>
      <c r="D46" s="18">
        <v>859700</v>
      </c>
      <c r="E46" s="18">
        <v>762760.46</v>
      </c>
      <c r="F46" s="18">
        <f t="shared" si="0"/>
        <v>88.724026986157952</v>
      </c>
    </row>
    <row r="47" spans="1:6" ht="31.8">
      <c r="A47" s="22" t="s">
        <v>82</v>
      </c>
      <c r="B47" s="23" t="s">
        <v>22</v>
      </c>
      <c r="C47" s="24" t="s">
        <v>83</v>
      </c>
      <c r="D47" s="18">
        <v>249700</v>
      </c>
      <c r="E47" s="18">
        <v>201942.08</v>
      </c>
      <c r="F47" s="18">
        <f t="shared" si="0"/>
        <v>80.873880656788145</v>
      </c>
    </row>
    <row r="48" spans="1:6" ht="31.8">
      <c r="A48" s="22" t="s">
        <v>84</v>
      </c>
      <c r="B48" s="23" t="s">
        <v>22</v>
      </c>
      <c r="C48" s="24" t="s">
        <v>85</v>
      </c>
      <c r="D48" s="18">
        <v>610000</v>
      </c>
      <c r="E48" s="18">
        <v>560818.38</v>
      </c>
      <c r="F48" s="18">
        <f t="shared" si="0"/>
        <v>91.937439344262302</v>
      </c>
    </row>
    <row r="49" spans="1:6">
      <c r="A49" s="22" t="s">
        <v>86</v>
      </c>
      <c r="B49" s="23" t="s">
        <v>22</v>
      </c>
      <c r="C49" s="24" t="s">
        <v>87</v>
      </c>
      <c r="D49" s="18">
        <v>4951400</v>
      </c>
      <c r="E49" s="18">
        <v>3880668.48</v>
      </c>
      <c r="F49" s="18">
        <f t="shared" si="0"/>
        <v>78.375176313769842</v>
      </c>
    </row>
    <row r="50" spans="1:6">
      <c r="A50" s="22" t="s">
        <v>88</v>
      </c>
      <c r="B50" s="23" t="s">
        <v>22</v>
      </c>
      <c r="C50" s="24" t="s">
        <v>89</v>
      </c>
      <c r="D50" s="18">
        <v>3105000</v>
      </c>
      <c r="E50" s="18">
        <v>2399381.4</v>
      </c>
      <c r="F50" s="18">
        <f t="shared" si="0"/>
        <v>77.27476328502415</v>
      </c>
    </row>
    <row r="51" spans="1:6" ht="21.6">
      <c r="A51" s="22" t="s">
        <v>90</v>
      </c>
      <c r="B51" s="23" t="s">
        <v>22</v>
      </c>
      <c r="C51" s="24" t="s">
        <v>91</v>
      </c>
      <c r="D51" s="18">
        <v>905000</v>
      </c>
      <c r="E51" s="18">
        <v>900395.42</v>
      </c>
      <c r="F51" s="18">
        <f t="shared" si="0"/>
        <v>99.491206629834267</v>
      </c>
    </row>
    <row r="52" spans="1:6" ht="21.6">
      <c r="A52" s="22" t="s">
        <v>92</v>
      </c>
      <c r="B52" s="23" t="s">
        <v>22</v>
      </c>
      <c r="C52" s="24" t="s">
        <v>93</v>
      </c>
      <c r="D52" s="18">
        <v>2200000</v>
      </c>
      <c r="E52" s="18">
        <v>1498985.98</v>
      </c>
      <c r="F52" s="18">
        <f t="shared" si="0"/>
        <v>68.135726363636365</v>
      </c>
    </row>
    <row r="53" spans="1:6">
      <c r="A53" s="22" t="s">
        <v>94</v>
      </c>
      <c r="B53" s="23" t="s">
        <v>22</v>
      </c>
      <c r="C53" s="24" t="s">
        <v>95</v>
      </c>
      <c r="D53" s="18">
        <v>1846400</v>
      </c>
      <c r="E53" s="18">
        <v>1481287.08</v>
      </c>
      <c r="F53" s="18">
        <f t="shared" si="0"/>
        <v>80.22568674176776</v>
      </c>
    </row>
    <row r="54" spans="1:6" ht="21.6">
      <c r="A54" s="22" t="s">
        <v>96</v>
      </c>
      <c r="B54" s="23" t="s">
        <v>22</v>
      </c>
      <c r="C54" s="24" t="s">
        <v>97</v>
      </c>
      <c r="D54" s="18">
        <v>1296400</v>
      </c>
      <c r="E54" s="18">
        <v>1059176.02</v>
      </c>
      <c r="F54" s="18">
        <f t="shared" si="0"/>
        <v>81.701328293736495</v>
      </c>
    </row>
    <row r="55" spans="1:6" ht="21.6">
      <c r="A55" s="22" t="s">
        <v>98</v>
      </c>
      <c r="B55" s="23" t="s">
        <v>22</v>
      </c>
      <c r="C55" s="24" t="s">
        <v>99</v>
      </c>
      <c r="D55" s="18">
        <v>550000</v>
      </c>
      <c r="E55" s="18">
        <v>422111.06</v>
      </c>
      <c r="F55" s="18">
        <f t="shared" si="0"/>
        <v>76.747465454545448</v>
      </c>
    </row>
    <row r="56" spans="1:6">
      <c r="A56" s="22" t="s">
        <v>100</v>
      </c>
      <c r="B56" s="23" t="s">
        <v>22</v>
      </c>
      <c r="C56" s="24" t="s">
        <v>101</v>
      </c>
      <c r="D56" s="18">
        <v>482400</v>
      </c>
      <c r="E56" s="18">
        <v>541282.62</v>
      </c>
      <c r="F56" s="18">
        <f t="shared" si="0"/>
        <v>112.20618159203981</v>
      </c>
    </row>
    <row r="57" spans="1:6" ht="21.6">
      <c r="A57" s="22" t="s">
        <v>102</v>
      </c>
      <c r="B57" s="23" t="s">
        <v>22</v>
      </c>
      <c r="C57" s="24" t="s">
        <v>103</v>
      </c>
      <c r="D57" s="18">
        <v>370000</v>
      </c>
      <c r="E57" s="18">
        <v>429732.62</v>
      </c>
      <c r="F57" s="18">
        <f t="shared" si="0"/>
        <v>116.14395135135136</v>
      </c>
    </row>
    <row r="58" spans="1:6" ht="31.8">
      <c r="A58" s="22" t="s">
        <v>104</v>
      </c>
      <c r="B58" s="23" t="s">
        <v>22</v>
      </c>
      <c r="C58" s="24" t="s">
        <v>105</v>
      </c>
      <c r="D58" s="18">
        <v>370000</v>
      </c>
      <c r="E58" s="18">
        <v>429732.62</v>
      </c>
      <c r="F58" s="18">
        <f t="shared" si="0"/>
        <v>116.14395135135136</v>
      </c>
    </row>
    <row r="59" spans="1:6" ht="21.6">
      <c r="A59" s="22" t="s">
        <v>106</v>
      </c>
      <c r="B59" s="23" t="s">
        <v>22</v>
      </c>
      <c r="C59" s="24" t="s">
        <v>107</v>
      </c>
      <c r="D59" s="18">
        <v>112400</v>
      </c>
      <c r="E59" s="18">
        <v>111550</v>
      </c>
      <c r="F59" s="18">
        <f t="shared" si="0"/>
        <v>99.243772241992872</v>
      </c>
    </row>
    <row r="60" spans="1:6" ht="42">
      <c r="A60" s="22" t="s">
        <v>108</v>
      </c>
      <c r="B60" s="23" t="s">
        <v>22</v>
      </c>
      <c r="C60" s="24" t="s">
        <v>109</v>
      </c>
      <c r="D60" s="18">
        <v>112400</v>
      </c>
      <c r="E60" s="18">
        <v>111550</v>
      </c>
      <c r="F60" s="18">
        <f t="shared" si="0"/>
        <v>99.243772241992872</v>
      </c>
    </row>
    <row r="61" spans="1:6" ht="113.4">
      <c r="A61" s="22" t="s">
        <v>110</v>
      </c>
      <c r="B61" s="23" t="s">
        <v>22</v>
      </c>
      <c r="C61" s="24" t="s">
        <v>111</v>
      </c>
      <c r="D61" s="18">
        <v>112400</v>
      </c>
      <c r="E61" s="18">
        <v>111550</v>
      </c>
      <c r="F61" s="18">
        <f t="shared" si="0"/>
        <v>99.243772241992872</v>
      </c>
    </row>
    <row r="62" spans="1:6" ht="21.6">
      <c r="A62" s="22" t="s">
        <v>112</v>
      </c>
      <c r="B62" s="23" t="s">
        <v>22</v>
      </c>
      <c r="C62" s="24" t="s">
        <v>113</v>
      </c>
      <c r="D62" s="18" t="s">
        <v>24</v>
      </c>
      <c r="E62" s="18">
        <v>1003.76</v>
      </c>
      <c r="F62" s="18" t="e">
        <f t="shared" si="0"/>
        <v>#VALUE!</v>
      </c>
    </row>
    <row r="63" spans="1:6">
      <c r="A63" s="22" t="s">
        <v>114</v>
      </c>
      <c r="B63" s="23" t="s">
        <v>22</v>
      </c>
      <c r="C63" s="24" t="s">
        <v>115</v>
      </c>
      <c r="D63" s="18" t="s">
        <v>24</v>
      </c>
      <c r="E63" s="18">
        <v>1003.76</v>
      </c>
      <c r="F63" s="18" t="e">
        <f t="shared" si="0"/>
        <v>#VALUE!</v>
      </c>
    </row>
    <row r="64" spans="1:6" ht="21.6">
      <c r="A64" s="22" t="s">
        <v>116</v>
      </c>
      <c r="B64" s="23" t="s">
        <v>22</v>
      </c>
      <c r="C64" s="24" t="s">
        <v>117</v>
      </c>
      <c r="D64" s="18" t="s">
        <v>24</v>
      </c>
      <c r="E64" s="18">
        <v>1003.76</v>
      </c>
      <c r="F64" s="18" t="e">
        <f t="shared" si="0"/>
        <v>#VALUE!</v>
      </c>
    </row>
    <row r="65" spans="1:6" ht="21.6">
      <c r="A65" s="22" t="s">
        <v>118</v>
      </c>
      <c r="B65" s="23" t="s">
        <v>22</v>
      </c>
      <c r="C65" s="24" t="s">
        <v>119</v>
      </c>
      <c r="D65" s="18" t="s">
        <v>24</v>
      </c>
      <c r="E65" s="18">
        <v>1003.76</v>
      </c>
      <c r="F65" s="18" t="e">
        <f t="shared" si="0"/>
        <v>#VALUE!</v>
      </c>
    </row>
    <row r="66" spans="1:6" ht="21.6">
      <c r="A66" s="22" t="s">
        <v>120</v>
      </c>
      <c r="B66" s="23" t="s">
        <v>22</v>
      </c>
      <c r="C66" s="24" t="s">
        <v>121</v>
      </c>
      <c r="D66" s="18">
        <v>1247400</v>
      </c>
      <c r="E66" s="18">
        <v>1008795.33</v>
      </c>
      <c r="F66" s="18">
        <f t="shared" si="0"/>
        <v>80.871839826839818</v>
      </c>
    </row>
    <row r="67" spans="1:6" ht="21.6">
      <c r="A67" s="22" t="s">
        <v>122</v>
      </c>
      <c r="B67" s="23" t="s">
        <v>22</v>
      </c>
      <c r="C67" s="24" t="s">
        <v>123</v>
      </c>
      <c r="D67" s="18" t="s">
        <v>24</v>
      </c>
      <c r="E67" s="18" t="s">
        <v>24</v>
      </c>
      <c r="F67" s="18" t="e">
        <f t="shared" si="0"/>
        <v>#VALUE!</v>
      </c>
    </row>
    <row r="68" spans="1:6" ht="21.6">
      <c r="A68" s="22" t="s">
        <v>124</v>
      </c>
      <c r="B68" s="23" t="s">
        <v>22</v>
      </c>
      <c r="C68" s="24" t="s">
        <v>125</v>
      </c>
      <c r="D68" s="18" t="s">
        <v>24</v>
      </c>
      <c r="E68" s="18" t="s">
        <v>24</v>
      </c>
      <c r="F68" s="18" t="e">
        <f t="shared" si="0"/>
        <v>#VALUE!</v>
      </c>
    </row>
    <row r="69" spans="1:6" ht="62.4">
      <c r="A69" s="22" t="s">
        <v>126</v>
      </c>
      <c r="B69" s="23" t="s">
        <v>22</v>
      </c>
      <c r="C69" s="24" t="s">
        <v>127</v>
      </c>
      <c r="D69" s="18">
        <v>1118600</v>
      </c>
      <c r="E69" s="18">
        <v>953067.87</v>
      </c>
      <c r="F69" s="18">
        <f t="shared" si="0"/>
        <v>85.201847845521186</v>
      </c>
    </row>
    <row r="70" spans="1:6" ht="42">
      <c r="A70" s="22" t="s">
        <v>128</v>
      </c>
      <c r="B70" s="23" t="s">
        <v>22</v>
      </c>
      <c r="C70" s="24" t="s">
        <v>129</v>
      </c>
      <c r="D70" s="18">
        <v>659100</v>
      </c>
      <c r="E70" s="18">
        <v>529996.77</v>
      </c>
      <c r="F70" s="18">
        <f t="shared" si="0"/>
        <v>80.412193900773786</v>
      </c>
    </row>
    <row r="71" spans="1:6" ht="62.4">
      <c r="A71" s="22" t="s">
        <v>130</v>
      </c>
      <c r="B71" s="23" t="s">
        <v>22</v>
      </c>
      <c r="C71" s="24" t="s">
        <v>131</v>
      </c>
      <c r="D71" s="18">
        <v>11700</v>
      </c>
      <c r="E71" s="18">
        <v>117790.82</v>
      </c>
      <c r="F71" s="18">
        <f t="shared" si="0"/>
        <v>1006.7591452991454</v>
      </c>
    </row>
    <row r="72" spans="1:6" ht="52.2">
      <c r="A72" s="22" t="s">
        <v>132</v>
      </c>
      <c r="B72" s="23" t="s">
        <v>22</v>
      </c>
      <c r="C72" s="24" t="s">
        <v>133</v>
      </c>
      <c r="D72" s="18">
        <v>647400</v>
      </c>
      <c r="E72" s="18">
        <v>412205.95</v>
      </c>
      <c r="F72" s="18">
        <f t="shared" si="0"/>
        <v>63.670983935742974</v>
      </c>
    </row>
    <row r="73" spans="1:6" ht="52.2">
      <c r="A73" s="22" t="s">
        <v>134</v>
      </c>
      <c r="B73" s="23" t="s">
        <v>22</v>
      </c>
      <c r="C73" s="24" t="s">
        <v>135</v>
      </c>
      <c r="D73" s="18">
        <v>137000</v>
      </c>
      <c r="E73" s="18">
        <v>143521.44</v>
      </c>
      <c r="F73" s="18">
        <f t="shared" si="0"/>
        <v>104.76017518248175</v>
      </c>
    </row>
    <row r="74" spans="1:6" ht="52.2">
      <c r="A74" s="22" t="s">
        <v>136</v>
      </c>
      <c r="B74" s="23" t="s">
        <v>22</v>
      </c>
      <c r="C74" s="24" t="s">
        <v>137</v>
      </c>
      <c r="D74" s="18">
        <v>137000</v>
      </c>
      <c r="E74" s="18">
        <v>143521.44</v>
      </c>
      <c r="F74" s="18">
        <f t="shared" si="0"/>
        <v>104.76017518248175</v>
      </c>
    </row>
    <row r="75" spans="1:6" ht="52.2">
      <c r="A75" s="22" t="s">
        <v>138</v>
      </c>
      <c r="B75" s="23" t="s">
        <v>22</v>
      </c>
      <c r="C75" s="24" t="s">
        <v>139</v>
      </c>
      <c r="D75" s="18">
        <v>322500</v>
      </c>
      <c r="E75" s="18">
        <v>279549.65999999997</v>
      </c>
      <c r="F75" s="18">
        <f t="shared" si="0"/>
        <v>86.682065116279063</v>
      </c>
    </row>
    <row r="76" spans="1:6" ht="42">
      <c r="A76" s="22" t="s">
        <v>140</v>
      </c>
      <c r="B76" s="23" t="s">
        <v>22</v>
      </c>
      <c r="C76" s="24" t="s">
        <v>141</v>
      </c>
      <c r="D76" s="18">
        <v>233700</v>
      </c>
      <c r="E76" s="18">
        <v>234797.66</v>
      </c>
      <c r="F76" s="18">
        <f t="shared" si="0"/>
        <v>100.46968763371844</v>
      </c>
    </row>
    <row r="77" spans="1:6" ht="42">
      <c r="A77" s="22" t="s">
        <v>142</v>
      </c>
      <c r="B77" s="23" t="s">
        <v>22</v>
      </c>
      <c r="C77" s="24" t="s">
        <v>143</v>
      </c>
      <c r="D77" s="18">
        <v>88800</v>
      </c>
      <c r="E77" s="18">
        <v>44752</v>
      </c>
      <c r="F77" s="18">
        <f t="shared" si="0"/>
        <v>50.396396396396391</v>
      </c>
    </row>
    <row r="78" spans="1:6" ht="52.2">
      <c r="A78" s="22" t="s">
        <v>144</v>
      </c>
      <c r="B78" s="23" t="s">
        <v>22</v>
      </c>
      <c r="C78" s="24" t="s">
        <v>145</v>
      </c>
      <c r="D78" s="18">
        <v>128800</v>
      </c>
      <c r="E78" s="18">
        <v>55727.46</v>
      </c>
      <c r="F78" s="18">
        <f t="shared" si="0"/>
        <v>43.266661490683227</v>
      </c>
    </row>
    <row r="79" spans="1:6" ht="52.2">
      <c r="A79" s="22" t="s">
        <v>146</v>
      </c>
      <c r="B79" s="23" t="s">
        <v>22</v>
      </c>
      <c r="C79" s="24" t="s">
        <v>147</v>
      </c>
      <c r="D79" s="18">
        <v>128800</v>
      </c>
      <c r="E79" s="18">
        <v>55727.46</v>
      </c>
      <c r="F79" s="18">
        <f t="shared" si="0"/>
        <v>43.266661490683227</v>
      </c>
    </row>
    <row r="80" spans="1:6" ht="52.2">
      <c r="A80" s="22" t="s">
        <v>148</v>
      </c>
      <c r="B80" s="23" t="s">
        <v>22</v>
      </c>
      <c r="C80" s="24" t="s">
        <v>149</v>
      </c>
      <c r="D80" s="18">
        <v>128800</v>
      </c>
      <c r="E80" s="18">
        <v>55727.46</v>
      </c>
      <c r="F80" s="18">
        <f t="shared" si="0"/>
        <v>43.266661490683227</v>
      </c>
    </row>
    <row r="81" spans="1:6">
      <c r="A81" s="22" t="s">
        <v>150</v>
      </c>
      <c r="B81" s="23" t="s">
        <v>22</v>
      </c>
      <c r="C81" s="24" t="s">
        <v>151</v>
      </c>
      <c r="D81" s="18">
        <v>220000</v>
      </c>
      <c r="E81" s="18">
        <v>353061.61</v>
      </c>
      <c r="F81" s="18">
        <f t="shared" ref="F81:F144" si="1">E81/D81*100</f>
        <v>160.48255</v>
      </c>
    </row>
    <row r="82" spans="1:6">
      <c r="A82" s="22" t="s">
        <v>152</v>
      </c>
      <c r="B82" s="23" t="s">
        <v>22</v>
      </c>
      <c r="C82" s="24" t="s">
        <v>153</v>
      </c>
      <c r="D82" s="18">
        <v>220000</v>
      </c>
      <c r="E82" s="18">
        <v>353061.61</v>
      </c>
      <c r="F82" s="18">
        <f t="shared" si="1"/>
        <v>160.48255</v>
      </c>
    </row>
    <row r="83" spans="1:6" ht="21.6">
      <c r="A83" s="22" t="s">
        <v>154</v>
      </c>
      <c r="B83" s="23" t="s">
        <v>22</v>
      </c>
      <c r="C83" s="24" t="s">
        <v>155</v>
      </c>
      <c r="D83" s="18">
        <v>10000</v>
      </c>
      <c r="E83" s="18">
        <v>21772.12</v>
      </c>
      <c r="F83" s="18">
        <f t="shared" si="1"/>
        <v>217.72119999999998</v>
      </c>
    </row>
    <row r="84" spans="1:6">
      <c r="A84" s="22" t="s">
        <v>156</v>
      </c>
      <c r="B84" s="23" t="s">
        <v>22</v>
      </c>
      <c r="C84" s="24" t="s">
        <v>157</v>
      </c>
      <c r="D84" s="18">
        <v>80000</v>
      </c>
      <c r="E84" s="18">
        <v>59716.15</v>
      </c>
      <c r="F84" s="18">
        <f t="shared" si="1"/>
        <v>74.645187499999992</v>
      </c>
    </row>
    <row r="85" spans="1:6">
      <c r="A85" s="22" t="s">
        <v>158</v>
      </c>
      <c r="B85" s="23" t="s">
        <v>22</v>
      </c>
      <c r="C85" s="24" t="s">
        <v>159</v>
      </c>
      <c r="D85" s="18">
        <v>130000</v>
      </c>
      <c r="E85" s="18">
        <v>271573.34000000003</v>
      </c>
      <c r="F85" s="18">
        <f t="shared" si="1"/>
        <v>208.90256923076925</v>
      </c>
    </row>
    <row r="86" spans="1:6">
      <c r="A86" s="22" t="s">
        <v>160</v>
      </c>
      <c r="B86" s="23" t="s">
        <v>22</v>
      </c>
      <c r="C86" s="24" t="s">
        <v>161</v>
      </c>
      <c r="D86" s="18">
        <v>130000</v>
      </c>
      <c r="E86" s="18">
        <v>246827.19</v>
      </c>
      <c r="F86" s="18">
        <f t="shared" si="1"/>
        <v>189.86706923076923</v>
      </c>
    </row>
    <row r="87" spans="1:6">
      <c r="A87" s="22" t="s">
        <v>162</v>
      </c>
      <c r="B87" s="23" t="s">
        <v>22</v>
      </c>
      <c r="C87" s="24" t="s">
        <v>163</v>
      </c>
      <c r="D87" s="18" t="s">
        <v>24</v>
      </c>
      <c r="E87" s="18">
        <v>24746.15</v>
      </c>
      <c r="F87" s="18" t="e">
        <f t="shared" si="1"/>
        <v>#VALUE!</v>
      </c>
    </row>
    <row r="88" spans="1:6" ht="21.6">
      <c r="A88" s="22" t="s">
        <v>164</v>
      </c>
      <c r="B88" s="23" t="s">
        <v>22</v>
      </c>
      <c r="C88" s="24" t="s">
        <v>165</v>
      </c>
      <c r="D88" s="18">
        <v>45500</v>
      </c>
      <c r="E88" s="18">
        <v>15131.42</v>
      </c>
      <c r="F88" s="18">
        <f t="shared" si="1"/>
        <v>33.255868131868134</v>
      </c>
    </row>
    <row r="89" spans="1:6">
      <c r="A89" s="22" t="s">
        <v>166</v>
      </c>
      <c r="B89" s="23" t="s">
        <v>22</v>
      </c>
      <c r="C89" s="24" t="s">
        <v>167</v>
      </c>
      <c r="D89" s="18">
        <v>45500</v>
      </c>
      <c r="E89" s="18">
        <v>15131.42</v>
      </c>
      <c r="F89" s="18">
        <f t="shared" si="1"/>
        <v>33.255868131868134</v>
      </c>
    </row>
    <row r="90" spans="1:6">
      <c r="A90" s="22" t="s">
        <v>168</v>
      </c>
      <c r="B90" s="23" t="s">
        <v>22</v>
      </c>
      <c r="C90" s="24" t="s">
        <v>169</v>
      </c>
      <c r="D90" s="18">
        <v>45500</v>
      </c>
      <c r="E90" s="18">
        <v>15131.42</v>
      </c>
      <c r="F90" s="18">
        <f t="shared" si="1"/>
        <v>33.255868131868134</v>
      </c>
    </row>
    <row r="91" spans="1:6" ht="21.6">
      <c r="A91" s="22" t="s">
        <v>170</v>
      </c>
      <c r="B91" s="23" t="s">
        <v>22</v>
      </c>
      <c r="C91" s="24" t="s">
        <v>171</v>
      </c>
      <c r="D91" s="18">
        <v>45500</v>
      </c>
      <c r="E91" s="18">
        <v>15131.42</v>
      </c>
      <c r="F91" s="18">
        <f t="shared" si="1"/>
        <v>33.255868131868134</v>
      </c>
    </row>
    <row r="92" spans="1:6" ht="21.6">
      <c r="A92" s="22" t="s">
        <v>172</v>
      </c>
      <c r="B92" s="23" t="s">
        <v>22</v>
      </c>
      <c r="C92" s="24" t="s">
        <v>173</v>
      </c>
      <c r="D92" s="18">
        <v>725536</v>
      </c>
      <c r="E92" s="18">
        <v>1338478.6200000001</v>
      </c>
      <c r="F92" s="18">
        <f t="shared" si="1"/>
        <v>184.48135171790236</v>
      </c>
    </row>
    <row r="93" spans="1:6" ht="21.6">
      <c r="A93" s="22" t="s">
        <v>174</v>
      </c>
      <c r="B93" s="23" t="s">
        <v>22</v>
      </c>
      <c r="C93" s="24" t="s">
        <v>175</v>
      </c>
      <c r="D93" s="18">
        <v>725536</v>
      </c>
      <c r="E93" s="18">
        <v>1338478.6200000001</v>
      </c>
      <c r="F93" s="18">
        <f t="shared" si="1"/>
        <v>184.48135171790236</v>
      </c>
    </row>
    <row r="94" spans="1:6" ht="21.6">
      <c r="A94" s="22" t="s">
        <v>176</v>
      </c>
      <c r="B94" s="23" t="s">
        <v>22</v>
      </c>
      <c r="C94" s="24" t="s">
        <v>177</v>
      </c>
      <c r="D94" s="18">
        <v>87000</v>
      </c>
      <c r="E94" s="18">
        <v>136438.72</v>
      </c>
      <c r="F94" s="18">
        <f t="shared" si="1"/>
        <v>156.82611494252873</v>
      </c>
    </row>
    <row r="95" spans="1:6" ht="42">
      <c r="A95" s="22" t="s">
        <v>178</v>
      </c>
      <c r="B95" s="23" t="s">
        <v>22</v>
      </c>
      <c r="C95" s="24" t="s">
        <v>179</v>
      </c>
      <c r="D95" s="18" t="s">
        <v>24</v>
      </c>
      <c r="E95" s="18">
        <v>29815.31</v>
      </c>
      <c r="F95" s="18" t="e">
        <f t="shared" si="1"/>
        <v>#VALUE!</v>
      </c>
    </row>
    <row r="96" spans="1:6" ht="31.8">
      <c r="A96" s="22" t="s">
        <v>180</v>
      </c>
      <c r="B96" s="23" t="s">
        <v>22</v>
      </c>
      <c r="C96" s="24" t="s">
        <v>181</v>
      </c>
      <c r="D96" s="18">
        <v>87000</v>
      </c>
      <c r="E96" s="18">
        <v>106623.41</v>
      </c>
      <c r="F96" s="18">
        <f t="shared" si="1"/>
        <v>122.55564367816092</v>
      </c>
    </row>
    <row r="97" spans="1:6" ht="31.8">
      <c r="A97" s="22" t="s">
        <v>182</v>
      </c>
      <c r="B97" s="23" t="s">
        <v>22</v>
      </c>
      <c r="C97" s="24" t="s">
        <v>183</v>
      </c>
      <c r="D97" s="18">
        <v>638536</v>
      </c>
      <c r="E97" s="18">
        <v>1202039.8999999999</v>
      </c>
      <c r="F97" s="18">
        <f t="shared" si="1"/>
        <v>188.2493547740456</v>
      </c>
    </row>
    <row r="98" spans="1:6" ht="31.8">
      <c r="A98" s="22" t="s">
        <v>184</v>
      </c>
      <c r="B98" s="23" t="s">
        <v>22</v>
      </c>
      <c r="C98" s="24" t="s">
        <v>185</v>
      </c>
      <c r="D98" s="18">
        <v>638536</v>
      </c>
      <c r="E98" s="18">
        <v>638486.5</v>
      </c>
      <c r="F98" s="18">
        <f t="shared" si="1"/>
        <v>99.992247892053072</v>
      </c>
    </row>
    <row r="99" spans="1:6" ht="31.8">
      <c r="A99" s="22" t="s">
        <v>186</v>
      </c>
      <c r="B99" s="23" t="s">
        <v>22</v>
      </c>
      <c r="C99" s="24" t="s">
        <v>187</v>
      </c>
      <c r="D99" s="18" t="s">
        <v>24</v>
      </c>
      <c r="E99" s="18">
        <v>563553.4</v>
      </c>
      <c r="F99" s="18" t="e">
        <f t="shared" si="1"/>
        <v>#VALUE!</v>
      </c>
    </row>
    <row r="100" spans="1:6">
      <c r="A100" s="22" t="s">
        <v>188</v>
      </c>
      <c r="B100" s="23" t="s">
        <v>22</v>
      </c>
      <c r="C100" s="24" t="s">
        <v>189</v>
      </c>
      <c r="D100" s="18">
        <v>298800</v>
      </c>
      <c r="E100" s="18">
        <v>244153.75</v>
      </c>
      <c r="F100" s="18">
        <f t="shared" si="1"/>
        <v>81.711429049531461</v>
      </c>
    </row>
    <row r="101" spans="1:6" ht="21.6">
      <c r="A101" s="22" t="s">
        <v>190</v>
      </c>
      <c r="B101" s="23" t="s">
        <v>22</v>
      </c>
      <c r="C101" s="24" t="s">
        <v>191</v>
      </c>
      <c r="D101" s="18">
        <v>6700</v>
      </c>
      <c r="E101" s="18">
        <v>2637.5</v>
      </c>
      <c r="F101" s="18">
        <f t="shared" si="1"/>
        <v>39.365671641791046</v>
      </c>
    </row>
    <row r="102" spans="1:6" ht="52.2">
      <c r="A102" s="22" t="s">
        <v>192</v>
      </c>
      <c r="B102" s="23" t="s">
        <v>22</v>
      </c>
      <c r="C102" s="24" t="s">
        <v>193</v>
      </c>
      <c r="D102" s="18">
        <v>6500</v>
      </c>
      <c r="E102" s="18">
        <v>1887.5</v>
      </c>
      <c r="F102" s="18">
        <f t="shared" si="1"/>
        <v>29.03846153846154</v>
      </c>
    </row>
    <row r="103" spans="1:6" ht="42">
      <c r="A103" s="22" t="s">
        <v>194</v>
      </c>
      <c r="B103" s="23" t="s">
        <v>22</v>
      </c>
      <c r="C103" s="24" t="s">
        <v>195</v>
      </c>
      <c r="D103" s="18">
        <v>200</v>
      </c>
      <c r="E103" s="18">
        <v>750</v>
      </c>
      <c r="F103" s="18">
        <f t="shared" si="1"/>
        <v>375</v>
      </c>
    </row>
    <row r="104" spans="1:6" ht="42">
      <c r="A104" s="22" t="s">
        <v>196</v>
      </c>
      <c r="B104" s="23" t="s">
        <v>22</v>
      </c>
      <c r="C104" s="24" t="s">
        <v>197</v>
      </c>
      <c r="D104" s="18">
        <v>1500</v>
      </c>
      <c r="E104" s="18">
        <v>1500</v>
      </c>
      <c r="F104" s="18">
        <f t="shared" si="1"/>
        <v>100</v>
      </c>
    </row>
    <row r="105" spans="1:6" ht="42">
      <c r="A105" s="22" t="s">
        <v>198</v>
      </c>
      <c r="B105" s="23" t="s">
        <v>22</v>
      </c>
      <c r="C105" s="24" t="s">
        <v>199</v>
      </c>
      <c r="D105" s="18">
        <v>22500</v>
      </c>
      <c r="E105" s="18">
        <v>45000</v>
      </c>
      <c r="F105" s="18">
        <f t="shared" si="1"/>
        <v>200</v>
      </c>
    </row>
    <row r="106" spans="1:6" ht="42">
      <c r="A106" s="22" t="s">
        <v>200</v>
      </c>
      <c r="B106" s="23" t="s">
        <v>22</v>
      </c>
      <c r="C106" s="24" t="s">
        <v>201</v>
      </c>
      <c r="D106" s="18">
        <v>22500</v>
      </c>
      <c r="E106" s="18">
        <v>45000</v>
      </c>
      <c r="F106" s="18">
        <f t="shared" si="1"/>
        <v>200</v>
      </c>
    </row>
    <row r="107" spans="1:6" ht="31.8">
      <c r="A107" s="22" t="s">
        <v>202</v>
      </c>
      <c r="B107" s="23" t="s">
        <v>22</v>
      </c>
      <c r="C107" s="24" t="s">
        <v>203</v>
      </c>
      <c r="D107" s="18">
        <v>100</v>
      </c>
      <c r="E107" s="18">
        <v>832.89</v>
      </c>
      <c r="F107" s="18">
        <f t="shared" si="1"/>
        <v>832.88999999999987</v>
      </c>
    </row>
    <row r="108" spans="1:6" ht="42">
      <c r="A108" s="22" t="s">
        <v>204</v>
      </c>
      <c r="B108" s="23" t="s">
        <v>22</v>
      </c>
      <c r="C108" s="24" t="s">
        <v>205</v>
      </c>
      <c r="D108" s="18">
        <v>100</v>
      </c>
      <c r="E108" s="18">
        <v>832.89</v>
      </c>
      <c r="F108" s="18">
        <f t="shared" si="1"/>
        <v>832.88999999999987</v>
      </c>
    </row>
    <row r="109" spans="1:6" ht="31.8">
      <c r="A109" s="22" t="s">
        <v>206</v>
      </c>
      <c r="B109" s="23" t="s">
        <v>22</v>
      </c>
      <c r="C109" s="24" t="s">
        <v>207</v>
      </c>
      <c r="D109" s="18">
        <v>500</v>
      </c>
      <c r="E109" s="18">
        <v>1531.76</v>
      </c>
      <c r="F109" s="18">
        <f t="shared" si="1"/>
        <v>306.35199999999998</v>
      </c>
    </row>
    <row r="110" spans="1:6" ht="42">
      <c r="A110" s="22" t="s">
        <v>208</v>
      </c>
      <c r="B110" s="23" t="s">
        <v>22</v>
      </c>
      <c r="C110" s="24" t="s">
        <v>209</v>
      </c>
      <c r="D110" s="18">
        <v>3000</v>
      </c>
      <c r="E110" s="18">
        <v>6000</v>
      </c>
      <c r="F110" s="18">
        <f t="shared" si="1"/>
        <v>200</v>
      </c>
    </row>
    <row r="111" spans="1:6" ht="42">
      <c r="A111" s="22" t="s">
        <v>210</v>
      </c>
      <c r="B111" s="23" t="s">
        <v>22</v>
      </c>
      <c r="C111" s="24" t="s">
        <v>211</v>
      </c>
      <c r="D111" s="18">
        <v>3000</v>
      </c>
      <c r="E111" s="18">
        <v>6000</v>
      </c>
      <c r="F111" s="18">
        <f t="shared" si="1"/>
        <v>200</v>
      </c>
    </row>
    <row r="112" spans="1:6" ht="42">
      <c r="A112" s="22" t="s">
        <v>212</v>
      </c>
      <c r="B112" s="23" t="s">
        <v>22</v>
      </c>
      <c r="C112" s="24" t="s">
        <v>213</v>
      </c>
      <c r="D112" s="18">
        <v>10</v>
      </c>
      <c r="E112" s="18">
        <v>6.26</v>
      </c>
      <c r="F112" s="18">
        <f t="shared" si="1"/>
        <v>62.6</v>
      </c>
    </row>
    <row r="113" spans="1:6" ht="21.6">
      <c r="A113" s="22" t="s">
        <v>214</v>
      </c>
      <c r="B113" s="23" t="s">
        <v>22</v>
      </c>
      <c r="C113" s="24" t="s">
        <v>215</v>
      </c>
      <c r="D113" s="18">
        <v>264490</v>
      </c>
      <c r="E113" s="18">
        <v>186645.34</v>
      </c>
      <c r="F113" s="18">
        <f t="shared" si="1"/>
        <v>70.568013913569501</v>
      </c>
    </row>
    <row r="114" spans="1:6" ht="31.8">
      <c r="A114" s="22" t="s">
        <v>216</v>
      </c>
      <c r="B114" s="23" t="s">
        <v>22</v>
      </c>
      <c r="C114" s="24" t="s">
        <v>217</v>
      </c>
      <c r="D114" s="18">
        <v>264490</v>
      </c>
      <c r="E114" s="18">
        <v>186645.34</v>
      </c>
      <c r="F114" s="18">
        <f t="shared" si="1"/>
        <v>70.568013913569501</v>
      </c>
    </row>
    <row r="115" spans="1:6">
      <c r="A115" s="22" t="s">
        <v>218</v>
      </c>
      <c r="B115" s="23" t="s">
        <v>22</v>
      </c>
      <c r="C115" s="24" t="s">
        <v>219</v>
      </c>
      <c r="D115" s="18">
        <v>606800</v>
      </c>
      <c r="E115" s="18">
        <v>-159.05000000000001</v>
      </c>
      <c r="F115" s="18">
        <f t="shared" si="1"/>
        <v>-2.6211272247857614E-2</v>
      </c>
    </row>
    <row r="116" spans="1:6">
      <c r="A116" s="22" t="s">
        <v>220</v>
      </c>
      <c r="B116" s="23" t="s">
        <v>22</v>
      </c>
      <c r="C116" s="24" t="s">
        <v>221</v>
      </c>
      <c r="D116" s="18" t="s">
        <v>24</v>
      </c>
      <c r="E116" s="18">
        <v>-159.05000000000001</v>
      </c>
      <c r="F116" s="18" t="e">
        <f t="shared" si="1"/>
        <v>#VALUE!</v>
      </c>
    </row>
    <row r="117" spans="1:6" ht="21.6">
      <c r="A117" s="22" t="s">
        <v>222</v>
      </c>
      <c r="B117" s="23" t="s">
        <v>22</v>
      </c>
      <c r="C117" s="24" t="s">
        <v>223</v>
      </c>
      <c r="D117" s="18" t="s">
        <v>24</v>
      </c>
      <c r="E117" s="18">
        <v>-159.05000000000001</v>
      </c>
      <c r="F117" s="18" t="e">
        <f t="shared" si="1"/>
        <v>#VALUE!</v>
      </c>
    </row>
    <row r="118" spans="1:6">
      <c r="A118" s="22" t="s">
        <v>224</v>
      </c>
      <c r="B118" s="23" t="s">
        <v>22</v>
      </c>
      <c r="C118" s="24" t="s">
        <v>225</v>
      </c>
      <c r="D118" s="18">
        <v>606800</v>
      </c>
      <c r="E118" s="18" t="s">
        <v>24</v>
      </c>
      <c r="F118" s="18" t="e">
        <f t="shared" si="1"/>
        <v>#VALUE!</v>
      </c>
    </row>
    <row r="119" spans="1:6">
      <c r="A119" s="22" t="s">
        <v>226</v>
      </c>
      <c r="B119" s="23" t="s">
        <v>22</v>
      </c>
      <c r="C119" s="24" t="s">
        <v>227</v>
      </c>
      <c r="D119" s="18">
        <v>606800</v>
      </c>
      <c r="E119" s="18" t="s">
        <v>24</v>
      </c>
      <c r="F119" s="18" t="e">
        <f t="shared" si="1"/>
        <v>#VALUE!</v>
      </c>
    </row>
    <row r="120" spans="1:6">
      <c r="A120" s="22" t="s">
        <v>228</v>
      </c>
      <c r="B120" s="23" t="s">
        <v>22</v>
      </c>
      <c r="C120" s="24" t="s">
        <v>229</v>
      </c>
      <c r="D120" s="18">
        <v>95883566.219999999</v>
      </c>
      <c r="E120" s="18">
        <v>82185998.489999995</v>
      </c>
      <c r="F120" s="18">
        <f t="shared" si="1"/>
        <v>85.714373932888961</v>
      </c>
    </row>
    <row r="121" spans="1:6" ht="21.6">
      <c r="A121" s="22" t="s">
        <v>230</v>
      </c>
      <c r="B121" s="23" t="s">
        <v>22</v>
      </c>
      <c r="C121" s="24" t="s">
        <v>231</v>
      </c>
      <c r="D121" s="18">
        <v>95860441.219999999</v>
      </c>
      <c r="E121" s="18">
        <v>82106873.489999995</v>
      </c>
      <c r="F121" s="18">
        <f t="shared" si="1"/>
        <v>85.652509465885387</v>
      </c>
    </row>
    <row r="122" spans="1:6">
      <c r="A122" s="22" t="s">
        <v>232</v>
      </c>
      <c r="B122" s="23" t="s">
        <v>22</v>
      </c>
      <c r="C122" s="24" t="s">
        <v>233</v>
      </c>
      <c r="D122" s="18">
        <v>24141000</v>
      </c>
      <c r="E122" s="18">
        <v>23394100</v>
      </c>
      <c r="F122" s="18">
        <f t="shared" si="1"/>
        <v>96.906093368128907</v>
      </c>
    </row>
    <row r="123" spans="1:6">
      <c r="A123" s="22" t="s">
        <v>234</v>
      </c>
      <c r="B123" s="23" t="s">
        <v>22</v>
      </c>
      <c r="C123" s="24" t="s">
        <v>235</v>
      </c>
      <c r="D123" s="18">
        <v>24141000</v>
      </c>
      <c r="E123" s="18">
        <v>23394100</v>
      </c>
      <c r="F123" s="18">
        <f t="shared" si="1"/>
        <v>96.906093368128907</v>
      </c>
    </row>
    <row r="124" spans="1:6" ht="21.6">
      <c r="A124" s="22" t="s">
        <v>236</v>
      </c>
      <c r="B124" s="23" t="s">
        <v>22</v>
      </c>
      <c r="C124" s="24" t="s">
        <v>237</v>
      </c>
      <c r="D124" s="18">
        <v>22175200</v>
      </c>
      <c r="E124" s="18">
        <v>21428300</v>
      </c>
      <c r="F124" s="18">
        <f t="shared" si="1"/>
        <v>96.6318229373354</v>
      </c>
    </row>
    <row r="125" spans="1:6" ht="21.6">
      <c r="A125" s="22" t="s">
        <v>238</v>
      </c>
      <c r="B125" s="23" t="s">
        <v>22</v>
      </c>
      <c r="C125" s="24" t="s">
        <v>239</v>
      </c>
      <c r="D125" s="18">
        <v>1965800</v>
      </c>
      <c r="E125" s="18">
        <v>1965800</v>
      </c>
      <c r="F125" s="18">
        <f t="shared" si="1"/>
        <v>100</v>
      </c>
    </row>
    <row r="126" spans="1:6" ht="21.6">
      <c r="A126" s="22" t="s">
        <v>240</v>
      </c>
      <c r="B126" s="23" t="s">
        <v>22</v>
      </c>
      <c r="C126" s="24" t="s">
        <v>241</v>
      </c>
      <c r="D126" s="18">
        <v>20734509.219999999</v>
      </c>
      <c r="E126" s="18">
        <v>12698186.82</v>
      </c>
      <c r="F126" s="18">
        <f t="shared" si="1"/>
        <v>61.24180073551797</v>
      </c>
    </row>
    <row r="127" spans="1:6" ht="72.599999999999994">
      <c r="A127" s="22" t="s">
        <v>242</v>
      </c>
      <c r="B127" s="23" t="s">
        <v>22</v>
      </c>
      <c r="C127" s="24" t="s">
        <v>243</v>
      </c>
      <c r="D127" s="18">
        <v>7848522.4000000004</v>
      </c>
      <c r="E127" s="18" t="s">
        <v>24</v>
      </c>
      <c r="F127" s="18" t="e">
        <f t="shared" si="1"/>
        <v>#VALUE!</v>
      </c>
    </row>
    <row r="128" spans="1:6" ht="72.599999999999994">
      <c r="A128" s="22" t="s">
        <v>244</v>
      </c>
      <c r="B128" s="23" t="s">
        <v>22</v>
      </c>
      <c r="C128" s="24" t="s">
        <v>245</v>
      </c>
      <c r="D128" s="18">
        <v>7848522.4000000004</v>
      </c>
      <c r="E128" s="18" t="s">
        <v>24</v>
      </c>
      <c r="F128" s="18" t="e">
        <f t="shared" si="1"/>
        <v>#VALUE!</v>
      </c>
    </row>
    <row r="129" spans="1:6" ht="31.8">
      <c r="A129" s="22" t="s">
        <v>246</v>
      </c>
      <c r="B129" s="23" t="s">
        <v>22</v>
      </c>
      <c r="C129" s="24" t="s">
        <v>247</v>
      </c>
      <c r="D129" s="18">
        <v>1800000</v>
      </c>
      <c r="E129" s="18">
        <v>1800000</v>
      </c>
      <c r="F129" s="18">
        <f t="shared" si="1"/>
        <v>100</v>
      </c>
    </row>
    <row r="130" spans="1:6" ht="42">
      <c r="A130" s="22" t="s">
        <v>248</v>
      </c>
      <c r="B130" s="23" t="s">
        <v>22</v>
      </c>
      <c r="C130" s="24" t="s">
        <v>249</v>
      </c>
      <c r="D130" s="18">
        <v>1800000</v>
      </c>
      <c r="E130" s="18">
        <v>1800000</v>
      </c>
      <c r="F130" s="18">
        <f t="shared" si="1"/>
        <v>100</v>
      </c>
    </row>
    <row r="131" spans="1:6" ht="21.6">
      <c r="A131" s="22" t="s">
        <v>250</v>
      </c>
      <c r="B131" s="23" t="s">
        <v>22</v>
      </c>
      <c r="C131" s="24" t="s">
        <v>251</v>
      </c>
      <c r="D131" s="18">
        <v>1373475</v>
      </c>
      <c r="E131" s="18">
        <v>1373475</v>
      </c>
      <c r="F131" s="18">
        <f t="shared" si="1"/>
        <v>100</v>
      </c>
    </row>
    <row r="132" spans="1:6" ht="21.6">
      <c r="A132" s="22" t="s">
        <v>252</v>
      </c>
      <c r="B132" s="23" t="s">
        <v>22</v>
      </c>
      <c r="C132" s="24" t="s">
        <v>253</v>
      </c>
      <c r="D132" s="18">
        <v>1373475</v>
      </c>
      <c r="E132" s="18">
        <v>1373475</v>
      </c>
      <c r="F132" s="18">
        <f t="shared" si="1"/>
        <v>100</v>
      </c>
    </row>
    <row r="133" spans="1:6">
      <c r="A133" s="22" t="s">
        <v>254</v>
      </c>
      <c r="B133" s="23" t="s">
        <v>22</v>
      </c>
      <c r="C133" s="24" t="s">
        <v>255</v>
      </c>
      <c r="D133" s="18">
        <v>223552.5</v>
      </c>
      <c r="E133" s="18">
        <v>223552.5</v>
      </c>
      <c r="F133" s="18">
        <f t="shared" si="1"/>
        <v>100</v>
      </c>
    </row>
    <row r="134" spans="1:6" ht="21.6">
      <c r="A134" s="22" t="s">
        <v>256</v>
      </c>
      <c r="B134" s="23" t="s">
        <v>22</v>
      </c>
      <c r="C134" s="24" t="s">
        <v>257</v>
      </c>
      <c r="D134" s="18">
        <v>223552.5</v>
      </c>
      <c r="E134" s="18">
        <v>223552.5</v>
      </c>
      <c r="F134" s="18">
        <f t="shared" si="1"/>
        <v>100</v>
      </c>
    </row>
    <row r="135" spans="1:6" ht="21.6">
      <c r="A135" s="22" t="s">
        <v>258</v>
      </c>
      <c r="B135" s="23" t="s">
        <v>22</v>
      </c>
      <c r="C135" s="24" t="s">
        <v>259</v>
      </c>
      <c r="D135" s="18">
        <v>632934.31999999995</v>
      </c>
      <c r="E135" s="18">
        <v>632934.31999999995</v>
      </c>
      <c r="F135" s="18">
        <f t="shared" si="1"/>
        <v>100</v>
      </c>
    </row>
    <row r="136" spans="1:6" ht="21.6">
      <c r="A136" s="22" t="s">
        <v>260</v>
      </c>
      <c r="B136" s="23" t="s">
        <v>22</v>
      </c>
      <c r="C136" s="24" t="s">
        <v>261</v>
      </c>
      <c r="D136" s="18">
        <v>632934.31999999995</v>
      </c>
      <c r="E136" s="18">
        <v>632934.31999999995</v>
      </c>
      <c r="F136" s="18">
        <f t="shared" si="1"/>
        <v>100</v>
      </c>
    </row>
    <row r="137" spans="1:6" ht="31.8">
      <c r="A137" s="22" t="s">
        <v>262</v>
      </c>
      <c r="B137" s="23" t="s">
        <v>22</v>
      </c>
      <c r="C137" s="24" t="s">
        <v>263</v>
      </c>
      <c r="D137" s="18">
        <v>745500</v>
      </c>
      <c r="E137" s="18">
        <v>745500</v>
      </c>
      <c r="F137" s="18">
        <f t="shared" si="1"/>
        <v>100</v>
      </c>
    </row>
    <row r="138" spans="1:6" ht="42">
      <c r="A138" s="22" t="s">
        <v>264</v>
      </c>
      <c r="B138" s="23" t="s">
        <v>22</v>
      </c>
      <c r="C138" s="24" t="s">
        <v>265</v>
      </c>
      <c r="D138" s="18">
        <v>745500</v>
      </c>
      <c r="E138" s="18">
        <v>745500</v>
      </c>
      <c r="F138" s="18">
        <f t="shared" si="1"/>
        <v>100</v>
      </c>
    </row>
    <row r="139" spans="1:6">
      <c r="A139" s="22" t="s">
        <v>266</v>
      </c>
      <c r="B139" s="23" t="s">
        <v>22</v>
      </c>
      <c r="C139" s="24" t="s">
        <v>267</v>
      </c>
      <c r="D139" s="18">
        <v>8110525</v>
      </c>
      <c r="E139" s="18">
        <v>7922725</v>
      </c>
      <c r="F139" s="18">
        <f t="shared" si="1"/>
        <v>97.684490214875126</v>
      </c>
    </row>
    <row r="140" spans="1:6">
      <c r="A140" s="22" t="s">
        <v>268</v>
      </c>
      <c r="B140" s="23" t="s">
        <v>22</v>
      </c>
      <c r="C140" s="24" t="s">
        <v>269</v>
      </c>
      <c r="D140" s="18">
        <v>6994400</v>
      </c>
      <c r="E140" s="18">
        <v>6806600</v>
      </c>
      <c r="F140" s="18">
        <f t="shared" si="1"/>
        <v>97.314994853025283</v>
      </c>
    </row>
    <row r="141" spans="1:6">
      <c r="A141" s="22" t="s">
        <v>270</v>
      </c>
      <c r="B141" s="23" t="s">
        <v>22</v>
      </c>
      <c r="C141" s="24" t="s">
        <v>271</v>
      </c>
      <c r="D141" s="18">
        <v>1116125</v>
      </c>
      <c r="E141" s="18">
        <v>1116125</v>
      </c>
      <c r="F141" s="18">
        <f t="shared" si="1"/>
        <v>100</v>
      </c>
    </row>
    <row r="142" spans="1:6">
      <c r="A142" s="22" t="s">
        <v>272</v>
      </c>
      <c r="B142" s="23" t="s">
        <v>22</v>
      </c>
      <c r="C142" s="24" t="s">
        <v>273</v>
      </c>
      <c r="D142" s="18">
        <v>50929132</v>
      </c>
      <c r="E142" s="18">
        <v>45958786.670000002</v>
      </c>
      <c r="F142" s="18">
        <f t="shared" si="1"/>
        <v>90.240663575416917</v>
      </c>
    </row>
    <row r="143" spans="1:6" ht="21.6">
      <c r="A143" s="22" t="s">
        <v>274</v>
      </c>
      <c r="B143" s="23" t="s">
        <v>22</v>
      </c>
      <c r="C143" s="24" t="s">
        <v>275</v>
      </c>
      <c r="D143" s="18">
        <v>45386700</v>
      </c>
      <c r="E143" s="18">
        <v>41134413.280000001</v>
      </c>
      <c r="F143" s="18">
        <f t="shared" si="1"/>
        <v>90.630985024247195</v>
      </c>
    </row>
    <row r="144" spans="1:6" ht="21.6">
      <c r="A144" s="22" t="s">
        <v>276</v>
      </c>
      <c r="B144" s="23" t="s">
        <v>22</v>
      </c>
      <c r="C144" s="24" t="s">
        <v>277</v>
      </c>
      <c r="D144" s="18">
        <v>45385300</v>
      </c>
      <c r="E144" s="18">
        <v>41134413.280000001</v>
      </c>
      <c r="F144" s="18">
        <f t="shared" si="1"/>
        <v>90.633780717545108</v>
      </c>
    </row>
    <row r="145" spans="1:6" ht="21.6">
      <c r="A145" s="22" t="s">
        <v>278</v>
      </c>
      <c r="B145" s="23" t="s">
        <v>22</v>
      </c>
      <c r="C145" s="24" t="s">
        <v>279</v>
      </c>
      <c r="D145" s="18">
        <v>500</v>
      </c>
      <c r="E145" s="18" t="s">
        <v>24</v>
      </c>
      <c r="F145" s="18" t="e">
        <f t="shared" ref="F145:F166" si="2">E145/D145*100</f>
        <v>#VALUE!</v>
      </c>
    </row>
    <row r="146" spans="1:6" ht="21.6">
      <c r="A146" s="22" t="s">
        <v>280</v>
      </c>
      <c r="B146" s="23" t="s">
        <v>22</v>
      </c>
      <c r="C146" s="24" t="s">
        <v>281</v>
      </c>
      <c r="D146" s="18">
        <v>900</v>
      </c>
      <c r="E146" s="18" t="s">
        <v>24</v>
      </c>
      <c r="F146" s="18" t="e">
        <f t="shared" si="2"/>
        <v>#VALUE!</v>
      </c>
    </row>
    <row r="147" spans="1:6" ht="31.8">
      <c r="A147" s="22" t="s">
        <v>282</v>
      </c>
      <c r="B147" s="23" t="s">
        <v>22</v>
      </c>
      <c r="C147" s="24" t="s">
        <v>283</v>
      </c>
      <c r="D147" s="18">
        <v>2900100</v>
      </c>
      <c r="E147" s="18">
        <v>2339615</v>
      </c>
      <c r="F147" s="18">
        <f t="shared" si="2"/>
        <v>80.673597462156479</v>
      </c>
    </row>
    <row r="148" spans="1:6" ht="31.8">
      <c r="A148" s="22" t="s">
        <v>284</v>
      </c>
      <c r="B148" s="23" t="s">
        <v>22</v>
      </c>
      <c r="C148" s="24" t="s">
        <v>285</v>
      </c>
      <c r="D148" s="18">
        <v>2900100</v>
      </c>
      <c r="E148" s="18">
        <v>2339615</v>
      </c>
      <c r="F148" s="18">
        <f t="shared" si="2"/>
        <v>80.673597462156479</v>
      </c>
    </row>
    <row r="149" spans="1:6" ht="42">
      <c r="A149" s="22" t="s">
        <v>286</v>
      </c>
      <c r="B149" s="23" t="s">
        <v>22</v>
      </c>
      <c r="C149" s="24" t="s">
        <v>287</v>
      </c>
      <c r="D149" s="18">
        <v>1243832</v>
      </c>
      <c r="E149" s="18">
        <v>1243832</v>
      </c>
      <c r="F149" s="18">
        <f t="shared" si="2"/>
        <v>100</v>
      </c>
    </row>
    <row r="150" spans="1:6" ht="42">
      <c r="A150" s="22" t="s">
        <v>288</v>
      </c>
      <c r="B150" s="23" t="s">
        <v>22</v>
      </c>
      <c r="C150" s="24" t="s">
        <v>289</v>
      </c>
      <c r="D150" s="18">
        <v>1243832</v>
      </c>
      <c r="E150" s="18">
        <v>1243832</v>
      </c>
      <c r="F150" s="18">
        <f t="shared" si="2"/>
        <v>100</v>
      </c>
    </row>
    <row r="151" spans="1:6" ht="21.6">
      <c r="A151" s="22" t="s">
        <v>290</v>
      </c>
      <c r="B151" s="23" t="s">
        <v>22</v>
      </c>
      <c r="C151" s="24" t="s">
        <v>291</v>
      </c>
      <c r="D151" s="18">
        <v>661800</v>
      </c>
      <c r="E151" s="18">
        <v>558326.39</v>
      </c>
      <c r="F151" s="18">
        <f t="shared" si="2"/>
        <v>84.364821698398302</v>
      </c>
    </row>
    <row r="152" spans="1:6" ht="31.8">
      <c r="A152" s="22" t="s">
        <v>292</v>
      </c>
      <c r="B152" s="23" t="s">
        <v>22</v>
      </c>
      <c r="C152" s="24" t="s">
        <v>293</v>
      </c>
      <c r="D152" s="18">
        <v>453000</v>
      </c>
      <c r="E152" s="18">
        <v>387761.91</v>
      </c>
      <c r="F152" s="18">
        <f t="shared" si="2"/>
        <v>85.59865562913906</v>
      </c>
    </row>
    <row r="153" spans="1:6" ht="31.8">
      <c r="A153" s="22" t="s">
        <v>294</v>
      </c>
      <c r="B153" s="23" t="s">
        <v>22</v>
      </c>
      <c r="C153" s="24" t="s">
        <v>295</v>
      </c>
      <c r="D153" s="18">
        <v>208800</v>
      </c>
      <c r="E153" s="18">
        <v>170564.48000000001</v>
      </c>
      <c r="F153" s="18">
        <f t="shared" si="2"/>
        <v>81.68796934865901</v>
      </c>
    </row>
    <row r="154" spans="1:6" ht="21.6">
      <c r="A154" s="22" t="s">
        <v>296</v>
      </c>
      <c r="B154" s="23" t="s">
        <v>22</v>
      </c>
      <c r="C154" s="24" t="s">
        <v>297</v>
      </c>
      <c r="D154" s="18">
        <v>736700</v>
      </c>
      <c r="E154" s="18">
        <v>682600</v>
      </c>
      <c r="F154" s="18">
        <f t="shared" si="2"/>
        <v>92.65644088502782</v>
      </c>
    </row>
    <row r="155" spans="1:6" ht="21.6">
      <c r="A155" s="22" t="s">
        <v>298</v>
      </c>
      <c r="B155" s="23" t="s">
        <v>22</v>
      </c>
      <c r="C155" s="24" t="s">
        <v>299</v>
      </c>
      <c r="D155" s="18">
        <v>736700</v>
      </c>
      <c r="E155" s="18">
        <v>682600</v>
      </c>
      <c r="F155" s="18">
        <f t="shared" si="2"/>
        <v>92.65644088502782</v>
      </c>
    </row>
    <row r="156" spans="1:6">
      <c r="A156" s="22" t="s">
        <v>300</v>
      </c>
      <c r="B156" s="23" t="s">
        <v>22</v>
      </c>
      <c r="C156" s="24" t="s">
        <v>301</v>
      </c>
      <c r="D156" s="18">
        <v>55800</v>
      </c>
      <c r="E156" s="18">
        <v>55800</v>
      </c>
      <c r="F156" s="18">
        <f t="shared" si="2"/>
        <v>100</v>
      </c>
    </row>
    <row r="157" spans="1:6" ht="42">
      <c r="A157" s="22" t="s">
        <v>302</v>
      </c>
      <c r="B157" s="23" t="s">
        <v>22</v>
      </c>
      <c r="C157" s="24" t="s">
        <v>303</v>
      </c>
      <c r="D157" s="18" t="s">
        <v>24</v>
      </c>
      <c r="E157" s="18" t="s">
        <v>24</v>
      </c>
      <c r="F157" s="18" t="e">
        <f t="shared" si="2"/>
        <v>#VALUE!</v>
      </c>
    </row>
    <row r="158" spans="1:6" ht="42">
      <c r="A158" s="22" t="s">
        <v>304</v>
      </c>
      <c r="B158" s="23" t="s">
        <v>22</v>
      </c>
      <c r="C158" s="24" t="s">
        <v>305</v>
      </c>
      <c r="D158" s="18" t="s">
        <v>24</v>
      </c>
      <c r="E158" s="18" t="s">
        <v>24</v>
      </c>
      <c r="F158" s="18" t="e">
        <f t="shared" si="2"/>
        <v>#VALUE!</v>
      </c>
    </row>
    <row r="159" spans="1:6">
      <c r="A159" s="22" t="s">
        <v>306</v>
      </c>
      <c r="B159" s="23" t="s">
        <v>22</v>
      </c>
      <c r="C159" s="24" t="s">
        <v>307</v>
      </c>
      <c r="D159" s="18">
        <v>55800</v>
      </c>
      <c r="E159" s="18">
        <v>55800</v>
      </c>
      <c r="F159" s="18">
        <f t="shared" si="2"/>
        <v>100</v>
      </c>
    </row>
    <row r="160" spans="1:6" ht="21.6">
      <c r="A160" s="22" t="s">
        <v>308</v>
      </c>
      <c r="B160" s="23" t="s">
        <v>22</v>
      </c>
      <c r="C160" s="24" t="s">
        <v>309</v>
      </c>
      <c r="D160" s="18">
        <v>27900</v>
      </c>
      <c r="E160" s="18">
        <v>27900</v>
      </c>
      <c r="F160" s="18">
        <f t="shared" si="2"/>
        <v>100</v>
      </c>
    </row>
    <row r="161" spans="1:6" ht="21.6">
      <c r="A161" s="22" t="s">
        <v>310</v>
      </c>
      <c r="B161" s="23" t="s">
        <v>22</v>
      </c>
      <c r="C161" s="24" t="s">
        <v>311</v>
      </c>
      <c r="D161" s="18">
        <v>27900</v>
      </c>
      <c r="E161" s="18">
        <v>27900</v>
      </c>
      <c r="F161" s="18">
        <f t="shared" si="2"/>
        <v>100</v>
      </c>
    </row>
    <row r="162" spans="1:6">
      <c r="A162" s="22" t="s">
        <v>312</v>
      </c>
      <c r="B162" s="23" t="s">
        <v>22</v>
      </c>
      <c r="C162" s="24" t="s">
        <v>313</v>
      </c>
      <c r="D162" s="18">
        <v>23125</v>
      </c>
      <c r="E162" s="18">
        <v>79125</v>
      </c>
      <c r="F162" s="18">
        <f t="shared" si="2"/>
        <v>342.16216216216219</v>
      </c>
    </row>
    <row r="163" spans="1:6" ht="21.6">
      <c r="A163" s="22" t="s">
        <v>314</v>
      </c>
      <c r="B163" s="23" t="s">
        <v>22</v>
      </c>
      <c r="C163" s="24" t="s">
        <v>315</v>
      </c>
      <c r="D163" s="18" t="s">
        <v>24</v>
      </c>
      <c r="E163" s="18">
        <v>2000</v>
      </c>
      <c r="F163" s="18" t="e">
        <f t="shared" si="2"/>
        <v>#VALUE!</v>
      </c>
    </row>
    <row r="164" spans="1:6" ht="21.6">
      <c r="A164" s="22" t="s">
        <v>316</v>
      </c>
      <c r="B164" s="23" t="s">
        <v>22</v>
      </c>
      <c r="C164" s="24" t="s">
        <v>317</v>
      </c>
      <c r="D164" s="18">
        <v>23125</v>
      </c>
      <c r="E164" s="18">
        <v>77125</v>
      </c>
      <c r="F164" s="18">
        <f t="shared" si="2"/>
        <v>333.51351351351354</v>
      </c>
    </row>
    <row r="165" spans="1:6" ht="21.6">
      <c r="A165" s="22" t="s">
        <v>314</v>
      </c>
      <c r="B165" s="23" t="s">
        <v>22</v>
      </c>
      <c r="C165" s="24" t="s">
        <v>318</v>
      </c>
      <c r="D165" s="18" t="s">
        <v>24</v>
      </c>
      <c r="E165" s="18">
        <v>2000</v>
      </c>
      <c r="F165" s="18" t="e">
        <f t="shared" si="2"/>
        <v>#VALUE!</v>
      </c>
    </row>
    <row r="166" spans="1:6" ht="22.2" thickBot="1">
      <c r="A166" s="22" t="s">
        <v>316</v>
      </c>
      <c r="B166" s="23" t="s">
        <v>22</v>
      </c>
      <c r="C166" s="24" t="s">
        <v>319</v>
      </c>
      <c r="D166" s="18">
        <v>23125</v>
      </c>
      <c r="E166" s="18">
        <v>77125</v>
      </c>
      <c r="F166" s="18">
        <f t="shared" si="2"/>
        <v>333.51351351351354</v>
      </c>
    </row>
    <row r="167" spans="1:6" ht="13.05" customHeight="1">
      <c r="A167" s="8"/>
      <c r="B167" s="25"/>
      <c r="C167" s="25"/>
      <c r="D167" s="26"/>
      <c r="E167" s="26"/>
      <c r="F167" s="26"/>
    </row>
    <row r="168" spans="1:6" hidden="1">
      <c r="A168" s="8"/>
      <c r="B168" s="8"/>
      <c r="C168" s="8"/>
      <c r="D168" s="27"/>
      <c r="E168" s="27"/>
      <c r="F168" s="27"/>
    </row>
  </sheetData>
  <mergeCells count="10">
    <mergeCell ref="A1:F2"/>
    <mergeCell ref="D13:D14"/>
    <mergeCell ref="E13:E14"/>
    <mergeCell ref="F13:F14"/>
    <mergeCell ref="A13:A14"/>
    <mergeCell ref="C4:D4"/>
    <mergeCell ref="B6:D6"/>
    <mergeCell ref="B7:D7"/>
    <mergeCell ref="B13:B14"/>
    <mergeCell ref="C13:C14"/>
  </mergeCells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255"/>
  <sheetViews>
    <sheetView zoomScaleNormal="100" zoomScaleSheetLayoutView="100" workbookViewId="0">
      <selection activeCell="I9" sqref="I9"/>
    </sheetView>
  </sheetViews>
  <sheetFormatPr defaultRowHeight="14.4"/>
  <cols>
    <col min="1" max="1" width="53.88671875" style="1" customWidth="1"/>
    <col min="2" max="2" width="4.88671875" style="1" customWidth="1"/>
    <col min="3" max="3" width="30.5546875" style="1" customWidth="1"/>
    <col min="4" max="4" width="15" style="1" customWidth="1"/>
    <col min="5" max="6" width="15.109375" style="1" customWidth="1"/>
    <col min="7" max="16384" width="8.88671875" style="1"/>
  </cols>
  <sheetData>
    <row r="1" spans="1:6" ht="7.5" customHeight="1">
      <c r="A1" s="28"/>
      <c r="B1" s="29"/>
      <c r="C1" s="30"/>
      <c r="D1" s="30"/>
      <c r="E1" s="30"/>
      <c r="F1" s="30"/>
    </row>
    <row r="2" spans="1:6" ht="14.1" customHeight="1">
      <c r="A2" s="2" t="s">
        <v>320</v>
      </c>
      <c r="B2" s="2"/>
      <c r="C2" s="2"/>
      <c r="D2" s="9"/>
      <c r="E2" s="8"/>
      <c r="F2" s="8"/>
    </row>
    <row r="3" spans="1:6" ht="12.9" customHeight="1">
      <c r="A3" s="31"/>
      <c r="B3" s="31"/>
      <c r="C3" s="31"/>
      <c r="D3" s="32"/>
      <c r="E3" s="33"/>
      <c r="F3" s="76"/>
    </row>
    <row r="4" spans="1:6" ht="11.4" customHeight="1">
      <c r="A4" s="59" t="s">
        <v>13</v>
      </c>
      <c r="B4" s="59" t="s">
        <v>321</v>
      </c>
      <c r="C4" s="59" t="s">
        <v>322</v>
      </c>
      <c r="D4" s="70" t="s">
        <v>12</v>
      </c>
      <c r="E4" s="72" t="s">
        <v>14</v>
      </c>
      <c r="F4" s="75" t="s">
        <v>706</v>
      </c>
    </row>
    <row r="5" spans="1:6" ht="140.55000000000001" customHeight="1">
      <c r="A5" s="60"/>
      <c r="B5" s="60"/>
      <c r="C5" s="60"/>
      <c r="D5" s="71"/>
      <c r="E5" s="73"/>
      <c r="F5" s="75"/>
    </row>
    <row r="6" spans="1:6" ht="11.4" customHeight="1" thickBot="1">
      <c r="A6" s="13" t="s">
        <v>15</v>
      </c>
      <c r="B6" s="13" t="s">
        <v>16</v>
      </c>
      <c r="C6" s="13" t="s">
        <v>17</v>
      </c>
      <c r="D6" s="14" t="s">
        <v>18</v>
      </c>
      <c r="E6" s="14" t="s">
        <v>19</v>
      </c>
      <c r="F6" s="74" t="s">
        <v>20</v>
      </c>
    </row>
    <row r="7" spans="1:6" ht="30" customHeight="1">
      <c r="A7" s="34" t="s">
        <v>323</v>
      </c>
      <c r="B7" s="16" t="s">
        <v>324</v>
      </c>
      <c r="C7" s="35" t="s">
        <v>23</v>
      </c>
      <c r="D7" s="36">
        <v>138984757.38999999</v>
      </c>
      <c r="E7" s="36">
        <v>109162129.87</v>
      </c>
      <c r="F7" s="36">
        <f>E7/D7*100</f>
        <v>78.542519280502248</v>
      </c>
    </row>
    <row r="8" spans="1:6" ht="14.25" customHeight="1">
      <c r="A8" s="19" t="s">
        <v>25</v>
      </c>
      <c r="B8" s="37"/>
      <c r="C8" s="24"/>
      <c r="D8" s="24"/>
      <c r="E8" s="24"/>
      <c r="F8" s="36" t="e">
        <f t="shared" ref="F8:F71" si="0">E8/D8*100</f>
        <v>#DIV/0!</v>
      </c>
    </row>
    <row r="9" spans="1:6">
      <c r="A9" s="38" t="s">
        <v>325</v>
      </c>
      <c r="B9" s="39" t="s">
        <v>324</v>
      </c>
      <c r="C9" s="40" t="s">
        <v>326</v>
      </c>
      <c r="D9" s="36">
        <v>29180893.41</v>
      </c>
      <c r="E9" s="36">
        <v>26206759.829999998</v>
      </c>
      <c r="F9" s="36">
        <f t="shared" si="0"/>
        <v>89.807942004336311</v>
      </c>
    </row>
    <row r="10" spans="1:6" ht="21.6">
      <c r="A10" s="38" t="s">
        <v>327</v>
      </c>
      <c r="B10" s="39" t="s">
        <v>324</v>
      </c>
      <c r="C10" s="40" t="s">
        <v>328</v>
      </c>
      <c r="D10" s="36">
        <v>3430704.43</v>
      </c>
      <c r="E10" s="36">
        <v>3057600.41</v>
      </c>
      <c r="F10" s="36">
        <f t="shared" si="0"/>
        <v>89.124565301010207</v>
      </c>
    </row>
    <row r="11" spans="1:6" ht="42">
      <c r="A11" s="38" t="s">
        <v>329</v>
      </c>
      <c r="B11" s="39" t="s">
        <v>324</v>
      </c>
      <c r="C11" s="40" t="s">
        <v>330</v>
      </c>
      <c r="D11" s="36">
        <v>3430704.43</v>
      </c>
      <c r="E11" s="36">
        <v>3057600.41</v>
      </c>
      <c r="F11" s="36">
        <f t="shared" si="0"/>
        <v>89.124565301010207</v>
      </c>
    </row>
    <row r="12" spans="1:6" ht="21.6">
      <c r="A12" s="38" t="s">
        <v>331</v>
      </c>
      <c r="B12" s="39" t="s">
        <v>324</v>
      </c>
      <c r="C12" s="40" t="s">
        <v>332</v>
      </c>
      <c r="D12" s="36">
        <v>3430704.43</v>
      </c>
      <c r="E12" s="36">
        <v>3057600.41</v>
      </c>
      <c r="F12" s="36">
        <f t="shared" si="0"/>
        <v>89.124565301010207</v>
      </c>
    </row>
    <row r="13" spans="1:6">
      <c r="A13" s="38" t="s">
        <v>333</v>
      </c>
      <c r="B13" s="39" t="s">
        <v>324</v>
      </c>
      <c r="C13" s="40" t="s">
        <v>334</v>
      </c>
      <c r="D13" s="36">
        <v>2630202</v>
      </c>
      <c r="E13" s="36">
        <v>2335439.4300000002</v>
      </c>
      <c r="F13" s="36">
        <f t="shared" si="0"/>
        <v>88.793158472239014</v>
      </c>
    </row>
    <row r="14" spans="1:6" ht="31.8">
      <c r="A14" s="38" t="s">
        <v>335</v>
      </c>
      <c r="B14" s="39" t="s">
        <v>324</v>
      </c>
      <c r="C14" s="40" t="s">
        <v>336</v>
      </c>
      <c r="D14" s="36">
        <v>800502.43</v>
      </c>
      <c r="E14" s="36">
        <v>722160.98</v>
      </c>
      <c r="F14" s="36">
        <f t="shared" si="0"/>
        <v>90.213465060936784</v>
      </c>
    </row>
    <row r="15" spans="1:6" ht="31.8">
      <c r="A15" s="38" t="s">
        <v>337</v>
      </c>
      <c r="B15" s="39" t="s">
        <v>324</v>
      </c>
      <c r="C15" s="40" t="s">
        <v>338</v>
      </c>
      <c r="D15" s="36">
        <v>14512717.6</v>
      </c>
      <c r="E15" s="36">
        <v>13620007.59</v>
      </c>
      <c r="F15" s="36">
        <f t="shared" si="0"/>
        <v>93.848774332934042</v>
      </c>
    </row>
    <row r="16" spans="1:6" ht="42">
      <c r="A16" s="38" t="s">
        <v>329</v>
      </c>
      <c r="B16" s="39" t="s">
        <v>324</v>
      </c>
      <c r="C16" s="40" t="s">
        <v>339</v>
      </c>
      <c r="D16" s="36">
        <v>11437308.6</v>
      </c>
      <c r="E16" s="36">
        <v>10973411.119999999</v>
      </c>
      <c r="F16" s="36">
        <f t="shared" si="0"/>
        <v>95.943997873765511</v>
      </c>
    </row>
    <row r="17" spans="1:6" ht="21.6">
      <c r="A17" s="38" t="s">
        <v>331</v>
      </c>
      <c r="B17" s="39" t="s">
        <v>324</v>
      </c>
      <c r="C17" s="40" t="s">
        <v>340</v>
      </c>
      <c r="D17" s="36">
        <v>11437308.6</v>
      </c>
      <c r="E17" s="36">
        <v>10973411.119999999</v>
      </c>
      <c r="F17" s="36">
        <f t="shared" si="0"/>
        <v>95.943997873765511</v>
      </c>
    </row>
    <row r="18" spans="1:6">
      <c r="A18" s="38" t="s">
        <v>333</v>
      </c>
      <c r="B18" s="39" t="s">
        <v>324</v>
      </c>
      <c r="C18" s="40" t="s">
        <v>341</v>
      </c>
      <c r="D18" s="36">
        <v>8299151.3799999999</v>
      </c>
      <c r="E18" s="36">
        <v>7998148.6799999997</v>
      </c>
      <c r="F18" s="36">
        <f t="shared" si="0"/>
        <v>96.373090618332597</v>
      </c>
    </row>
    <row r="19" spans="1:6" ht="21.6">
      <c r="A19" s="38" t="s">
        <v>342</v>
      </c>
      <c r="B19" s="39" t="s">
        <v>324</v>
      </c>
      <c r="C19" s="40" t="s">
        <v>343</v>
      </c>
      <c r="D19" s="36">
        <v>120500</v>
      </c>
      <c r="E19" s="36">
        <v>85030</v>
      </c>
      <c r="F19" s="36">
        <f t="shared" si="0"/>
        <v>70.564315352697093</v>
      </c>
    </row>
    <row r="20" spans="1:6" ht="31.8">
      <c r="A20" s="38" t="s">
        <v>344</v>
      </c>
      <c r="B20" s="39" t="s">
        <v>324</v>
      </c>
      <c r="C20" s="40" t="s">
        <v>345</v>
      </c>
      <c r="D20" s="36">
        <v>234800</v>
      </c>
      <c r="E20" s="36">
        <v>176468.95</v>
      </c>
      <c r="F20" s="36">
        <f t="shared" si="0"/>
        <v>75.157133730834758</v>
      </c>
    </row>
    <row r="21" spans="1:6" ht="31.8">
      <c r="A21" s="38" t="s">
        <v>335</v>
      </c>
      <c r="B21" s="39" t="s">
        <v>324</v>
      </c>
      <c r="C21" s="40" t="s">
        <v>346</v>
      </c>
      <c r="D21" s="36">
        <v>2782857.22</v>
      </c>
      <c r="E21" s="36">
        <v>2713763.49</v>
      </c>
      <c r="F21" s="36">
        <f t="shared" si="0"/>
        <v>97.517165828579593</v>
      </c>
    </row>
    <row r="22" spans="1:6" ht="21.6">
      <c r="A22" s="38" t="s">
        <v>347</v>
      </c>
      <c r="B22" s="39" t="s">
        <v>324</v>
      </c>
      <c r="C22" s="40" t="s">
        <v>348</v>
      </c>
      <c r="D22" s="36">
        <v>2802280.38</v>
      </c>
      <c r="E22" s="36">
        <v>2480435.54</v>
      </c>
      <c r="F22" s="36">
        <f t="shared" si="0"/>
        <v>88.514895144075496</v>
      </c>
    </row>
    <row r="23" spans="1:6" ht="21.6">
      <c r="A23" s="38" t="s">
        <v>349</v>
      </c>
      <c r="B23" s="39" t="s">
        <v>324</v>
      </c>
      <c r="C23" s="40" t="s">
        <v>350</v>
      </c>
      <c r="D23" s="36">
        <v>2802280.38</v>
      </c>
      <c r="E23" s="36">
        <v>2480435.54</v>
      </c>
      <c r="F23" s="36">
        <f t="shared" si="0"/>
        <v>88.514895144075496</v>
      </c>
    </row>
    <row r="24" spans="1:6">
      <c r="A24" s="38" t="s">
        <v>351</v>
      </c>
      <c r="B24" s="39" t="s">
        <v>324</v>
      </c>
      <c r="C24" s="40" t="s">
        <v>352</v>
      </c>
      <c r="D24" s="36">
        <v>2802280.38</v>
      </c>
      <c r="E24" s="36">
        <v>2480435.54</v>
      </c>
      <c r="F24" s="36">
        <f t="shared" si="0"/>
        <v>88.514895144075496</v>
      </c>
    </row>
    <row r="25" spans="1:6">
      <c r="A25" s="38" t="s">
        <v>353</v>
      </c>
      <c r="B25" s="39" t="s">
        <v>324</v>
      </c>
      <c r="C25" s="40" t="s">
        <v>354</v>
      </c>
      <c r="D25" s="36">
        <v>273128.62</v>
      </c>
      <c r="E25" s="36">
        <v>166160.93</v>
      </c>
      <c r="F25" s="36">
        <f t="shared" si="0"/>
        <v>60.83614745316693</v>
      </c>
    </row>
    <row r="26" spans="1:6">
      <c r="A26" s="38" t="s">
        <v>355</v>
      </c>
      <c r="B26" s="39" t="s">
        <v>324</v>
      </c>
      <c r="C26" s="40" t="s">
        <v>356</v>
      </c>
      <c r="D26" s="36">
        <v>273128.62</v>
      </c>
      <c r="E26" s="36">
        <v>166160.93</v>
      </c>
      <c r="F26" s="36">
        <f t="shared" si="0"/>
        <v>60.83614745316693</v>
      </c>
    </row>
    <row r="27" spans="1:6">
      <c r="A27" s="38" t="s">
        <v>357</v>
      </c>
      <c r="B27" s="39" t="s">
        <v>324</v>
      </c>
      <c r="C27" s="40" t="s">
        <v>358</v>
      </c>
      <c r="D27" s="36">
        <v>179244.12</v>
      </c>
      <c r="E27" s="36">
        <v>87522.75</v>
      </c>
      <c r="F27" s="36">
        <f t="shared" si="0"/>
        <v>48.828798400750891</v>
      </c>
    </row>
    <row r="28" spans="1:6">
      <c r="A28" s="38" t="s">
        <v>359</v>
      </c>
      <c r="B28" s="39" t="s">
        <v>324</v>
      </c>
      <c r="C28" s="40" t="s">
        <v>360</v>
      </c>
      <c r="D28" s="36">
        <v>45914.5</v>
      </c>
      <c r="E28" s="36">
        <v>35243</v>
      </c>
      <c r="F28" s="36">
        <f t="shared" si="0"/>
        <v>76.757886942033565</v>
      </c>
    </row>
    <row r="29" spans="1:6">
      <c r="A29" s="38" t="s">
        <v>361</v>
      </c>
      <c r="B29" s="39" t="s">
        <v>324</v>
      </c>
      <c r="C29" s="40" t="s">
        <v>362</v>
      </c>
      <c r="D29" s="36">
        <v>47970</v>
      </c>
      <c r="E29" s="36">
        <v>43395.18</v>
      </c>
      <c r="F29" s="36">
        <f t="shared" si="0"/>
        <v>90.463164477798628</v>
      </c>
    </row>
    <row r="30" spans="1:6" ht="21.6">
      <c r="A30" s="38" t="s">
        <v>363</v>
      </c>
      <c r="B30" s="39" t="s">
        <v>324</v>
      </c>
      <c r="C30" s="40" t="s">
        <v>364</v>
      </c>
      <c r="D30" s="36">
        <v>2068900</v>
      </c>
      <c r="E30" s="36">
        <v>1875550.05</v>
      </c>
      <c r="F30" s="36">
        <f t="shared" si="0"/>
        <v>90.654456474455031</v>
      </c>
    </row>
    <row r="31" spans="1:6" ht="42">
      <c r="A31" s="38" t="s">
        <v>329</v>
      </c>
      <c r="B31" s="39" t="s">
        <v>324</v>
      </c>
      <c r="C31" s="40" t="s">
        <v>365</v>
      </c>
      <c r="D31" s="36">
        <v>1860554</v>
      </c>
      <c r="E31" s="36">
        <v>1708961.13</v>
      </c>
      <c r="F31" s="36">
        <f t="shared" si="0"/>
        <v>91.852272495181538</v>
      </c>
    </row>
    <row r="32" spans="1:6" ht="21.6">
      <c r="A32" s="38" t="s">
        <v>331</v>
      </c>
      <c r="B32" s="39" t="s">
        <v>324</v>
      </c>
      <c r="C32" s="40" t="s">
        <v>366</v>
      </c>
      <c r="D32" s="36">
        <v>1860554</v>
      </c>
      <c r="E32" s="36">
        <v>1708961.13</v>
      </c>
      <c r="F32" s="36">
        <f t="shared" si="0"/>
        <v>91.852272495181538</v>
      </c>
    </row>
    <row r="33" spans="1:6">
      <c r="A33" s="38" t="s">
        <v>333</v>
      </c>
      <c r="B33" s="39" t="s">
        <v>324</v>
      </c>
      <c r="C33" s="40" t="s">
        <v>367</v>
      </c>
      <c r="D33" s="36">
        <v>1450700</v>
      </c>
      <c r="E33" s="36">
        <v>1299645.22</v>
      </c>
      <c r="F33" s="36">
        <f t="shared" si="0"/>
        <v>89.587455711036043</v>
      </c>
    </row>
    <row r="34" spans="1:6" ht="21.6">
      <c r="A34" s="38" t="s">
        <v>342</v>
      </c>
      <c r="B34" s="39" t="s">
        <v>324</v>
      </c>
      <c r="C34" s="40" t="s">
        <v>368</v>
      </c>
      <c r="D34" s="36">
        <v>1254</v>
      </c>
      <c r="E34" s="36">
        <v>1254</v>
      </c>
      <c r="F34" s="36">
        <f t="shared" si="0"/>
        <v>100</v>
      </c>
    </row>
    <row r="35" spans="1:6" ht="31.8">
      <c r="A35" s="38" t="s">
        <v>335</v>
      </c>
      <c r="B35" s="39" t="s">
        <v>324</v>
      </c>
      <c r="C35" s="40" t="s">
        <v>369</v>
      </c>
      <c r="D35" s="36">
        <v>408600</v>
      </c>
      <c r="E35" s="36">
        <v>408061.91</v>
      </c>
      <c r="F35" s="36">
        <f t="shared" si="0"/>
        <v>99.868308859520312</v>
      </c>
    </row>
    <row r="36" spans="1:6" ht="21.6">
      <c r="A36" s="38" t="s">
        <v>347</v>
      </c>
      <c r="B36" s="39" t="s">
        <v>324</v>
      </c>
      <c r="C36" s="40" t="s">
        <v>370</v>
      </c>
      <c r="D36" s="36">
        <v>203546</v>
      </c>
      <c r="E36" s="36">
        <v>161795.82</v>
      </c>
      <c r="F36" s="36">
        <f t="shared" si="0"/>
        <v>79.488577520560469</v>
      </c>
    </row>
    <row r="37" spans="1:6" ht="21.6">
      <c r="A37" s="38" t="s">
        <v>349</v>
      </c>
      <c r="B37" s="39" t="s">
        <v>324</v>
      </c>
      <c r="C37" s="40" t="s">
        <v>371</v>
      </c>
      <c r="D37" s="36">
        <v>203546</v>
      </c>
      <c r="E37" s="36">
        <v>161795.82</v>
      </c>
      <c r="F37" s="36">
        <f t="shared" si="0"/>
        <v>79.488577520560469</v>
      </c>
    </row>
    <row r="38" spans="1:6">
      <c r="A38" s="38" t="s">
        <v>351</v>
      </c>
      <c r="B38" s="39" t="s">
        <v>324</v>
      </c>
      <c r="C38" s="40" t="s">
        <v>372</v>
      </c>
      <c r="D38" s="36">
        <v>203546</v>
      </c>
      <c r="E38" s="36">
        <v>161795.82</v>
      </c>
      <c r="F38" s="36">
        <f t="shared" si="0"/>
        <v>79.488577520560469</v>
      </c>
    </row>
    <row r="39" spans="1:6">
      <c r="A39" s="38" t="s">
        <v>353</v>
      </c>
      <c r="B39" s="39" t="s">
        <v>324</v>
      </c>
      <c r="C39" s="40" t="s">
        <v>373</v>
      </c>
      <c r="D39" s="36">
        <v>4800</v>
      </c>
      <c r="E39" s="36">
        <v>4793.1000000000004</v>
      </c>
      <c r="F39" s="36">
        <f t="shared" si="0"/>
        <v>99.856250000000017</v>
      </c>
    </row>
    <row r="40" spans="1:6">
      <c r="A40" s="38" t="s">
        <v>355</v>
      </c>
      <c r="B40" s="39" t="s">
        <v>324</v>
      </c>
      <c r="C40" s="40" t="s">
        <v>374</v>
      </c>
      <c r="D40" s="36">
        <v>4800</v>
      </c>
      <c r="E40" s="36">
        <v>4793.1000000000004</v>
      </c>
      <c r="F40" s="36">
        <f t="shared" si="0"/>
        <v>99.856250000000017</v>
      </c>
    </row>
    <row r="41" spans="1:6">
      <c r="A41" s="38" t="s">
        <v>361</v>
      </c>
      <c r="B41" s="39" t="s">
        <v>324</v>
      </c>
      <c r="C41" s="40" t="s">
        <v>375</v>
      </c>
      <c r="D41" s="36">
        <v>4800</v>
      </c>
      <c r="E41" s="36">
        <v>4793.1000000000004</v>
      </c>
      <c r="F41" s="36">
        <f t="shared" si="0"/>
        <v>99.856250000000017</v>
      </c>
    </row>
    <row r="42" spans="1:6">
      <c r="A42" s="38" t="s">
        <v>376</v>
      </c>
      <c r="B42" s="39" t="s">
        <v>324</v>
      </c>
      <c r="C42" s="40" t="s">
        <v>377</v>
      </c>
      <c r="D42" s="36">
        <v>60000</v>
      </c>
      <c r="E42" s="36">
        <v>60000</v>
      </c>
      <c r="F42" s="36">
        <f t="shared" si="0"/>
        <v>100</v>
      </c>
    </row>
    <row r="43" spans="1:6">
      <c r="A43" s="38" t="s">
        <v>353</v>
      </c>
      <c r="B43" s="39" t="s">
        <v>324</v>
      </c>
      <c r="C43" s="40" t="s">
        <v>378</v>
      </c>
      <c r="D43" s="36">
        <v>60000</v>
      </c>
      <c r="E43" s="36">
        <v>60000</v>
      </c>
      <c r="F43" s="36">
        <f t="shared" si="0"/>
        <v>100</v>
      </c>
    </row>
    <row r="44" spans="1:6">
      <c r="A44" s="38" t="s">
        <v>379</v>
      </c>
      <c r="B44" s="39" t="s">
        <v>324</v>
      </c>
      <c r="C44" s="40" t="s">
        <v>380</v>
      </c>
      <c r="D44" s="36">
        <v>60000</v>
      </c>
      <c r="E44" s="36">
        <v>60000</v>
      </c>
      <c r="F44" s="36">
        <f t="shared" si="0"/>
        <v>100</v>
      </c>
    </row>
    <row r="45" spans="1:6">
      <c r="A45" s="38" t="s">
        <v>381</v>
      </c>
      <c r="B45" s="39" t="s">
        <v>324</v>
      </c>
      <c r="C45" s="40" t="s">
        <v>382</v>
      </c>
      <c r="D45" s="36">
        <v>13942</v>
      </c>
      <c r="E45" s="36" t="s">
        <v>24</v>
      </c>
      <c r="F45" s="36" t="e">
        <f t="shared" si="0"/>
        <v>#VALUE!</v>
      </c>
    </row>
    <row r="46" spans="1:6">
      <c r="A46" s="38" t="s">
        <v>353</v>
      </c>
      <c r="B46" s="39" t="s">
        <v>324</v>
      </c>
      <c r="C46" s="40" t="s">
        <v>383</v>
      </c>
      <c r="D46" s="36">
        <v>13942</v>
      </c>
      <c r="E46" s="36" t="s">
        <v>24</v>
      </c>
      <c r="F46" s="36" t="e">
        <f t="shared" si="0"/>
        <v>#VALUE!</v>
      </c>
    </row>
    <row r="47" spans="1:6">
      <c r="A47" s="38" t="s">
        <v>384</v>
      </c>
      <c r="B47" s="39" t="s">
        <v>324</v>
      </c>
      <c r="C47" s="40" t="s">
        <v>385</v>
      </c>
      <c r="D47" s="36">
        <v>13942</v>
      </c>
      <c r="E47" s="36" t="s">
        <v>24</v>
      </c>
      <c r="F47" s="36" t="e">
        <f t="shared" si="0"/>
        <v>#VALUE!</v>
      </c>
    </row>
    <row r="48" spans="1:6">
      <c r="A48" s="38" t="s">
        <v>386</v>
      </c>
      <c r="B48" s="39" t="s">
        <v>324</v>
      </c>
      <c r="C48" s="40" t="s">
        <v>387</v>
      </c>
      <c r="D48" s="36">
        <v>9094629.3800000008</v>
      </c>
      <c r="E48" s="36">
        <v>7593601.7800000003</v>
      </c>
      <c r="F48" s="36">
        <f t="shared" si="0"/>
        <v>83.495450586464685</v>
      </c>
    </row>
    <row r="49" spans="1:6" ht="42">
      <c r="A49" s="38" t="s">
        <v>329</v>
      </c>
      <c r="B49" s="39" t="s">
        <v>324</v>
      </c>
      <c r="C49" s="40" t="s">
        <v>388</v>
      </c>
      <c r="D49" s="36">
        <v>5377200</v>
      </c>
      <c r="E49" s="36">
        <v>4628237.4800000004</v>
      </c>
      <c r="F49" s="36">
        <f t="shared" si="0"/>
        <v>86.071514542884785</v>
      </c>
    </row>
    <row r="50" spans="1:6">
      <c r="A50" s="38" t="s">
        <v>389</v>
      </c>
      <c r="B50" s="39" t="s">
        <v>324</v>
      </c>
      <c r="C50" s="40" t="s">
        <v>390</v>
      </c>
      <c r="D50" s="36">
        <v>5377200</v>
      </c>
      <c r="E50" s="36">
        <v>4628237.4800000004</v>
      </c>
      <c r="F50" s="36">
        <f t="shared" si="0"/>
        <v>86.071514542884785</v>
      </c>
    </row>
    <row r="51" spans="1:6">
      <c r="A51" s="38" t="s">
        <v>391</v>
      </c>
      <c r="B51" s="39" t="s">
        <v>324</v>
      </c>
      <c r="C51" s="40" t="s">
        <v>392</v>
      </c>
      <c r="D51" s="36">
        <v>4135200</v>
      </c>
      <c r="E51" s="36">
        <v>3665543.92</v>
      </c>
      <c r="F51" s="36">
        <f t="shared" si="0"/>
        <v>88.642482104855873</v>
      </c>
    </row>
    <row r="52" spans="1:6" ht="21.6">
      <c r="A52" s="38" t="s">
        <v>393</v>
      </c>
      <c r="B52" s="39" t="s">
        <v>324</v>
      </c>
      <c r="C52" s="40" t="s">
        <v>394</v>
      </c>
      <c r="D52" s="36">
        <v>1242000</v>
      </c>
      <c r="E52" s="36">
        <v>962693.56</v>
      </c>
      <c r="F52" s="36">
        <f t="shared" si="0"/>
        <v>77.511558776167476</v>
      </c>
    </row>
    <row r="53" spans="1:6" ht="21.6">
      <c r="A53" s="38" t="s">
        <v>347</v>
      </c>
      <c r="B53" s="39" t="s">
        <v>324</v>
      </c>
      <c r="C53" s="40" t="s">
        <v>395</v>
      </c>
      <c r="D53" s="36">
        <v>2742564</v>
      </c>
      <c r="E53" s="36">
        <v>2280885.04</v>
      </c>
      <c r="F53" s="36">
        <f t="shared" si="0"/>
        <v>83.166155466198788</v>
      </c>
    </row>
    <row r="54" spans="1:6" ht="21.6">
      <c r="A54" s="38" t="s">
        <v>349</v>
      </c>
      <c r="B54" s="39" t="s">
        <v>324</v>
      </c>
      <c r="C54" s="40" t="s">
        <v>396</v>
      </c>
      <c r="D54" s="36">
        <v>2742564</v>
      </c>
      <c r="E54" s="36">
        <v>2280885.04</v>
      </c>
      <c r="F54" s="36">
        <f t="shared" si="0"/>
        <v>83.166155466198788</v>
      </c>
    </row>
    <row r="55" spans="1:6">
      <c r="A55" s="38" t="s">
        <v>351</v>
      </c>
      <c r="B55" s="39" t="s">
        <v>324</v>
      </c>
      <c r="C55" s="40" t="s">
        <v>397</v>
      </c>
      <c r="D55" s="36">
        <v>2715564</v>
      </c>
      <c r="E55" s="36">
        <v>2253885.04</v>
      </c>
      <c r="F55" s="36">
        <f t="shared" si="0"/>
        <v>82.998781836848622</v>
      </c>
    </row>
    <row r="56" spans="1:6" ht="31.8">
      <c r="A56" s="38" t="s">
        <v>398</v>
      </c>
      <c r="B56" s="39" t="s">
        <v>324</v>
      </c>
      <c r="C56" s="40" t="s">
        <v>399</v>
      </c>
      <c r="D56" s="36">
        <v>27000</v>
      </c>
      <c r="E56" s="36">
        <v>27000</v>
      </c>
      <c r="F56" s="36">
        <f t="shared" si="0"/>
        <v>100</v>
      </c>
    </row>
    <row r="57" spans="1:6" ht="21.6">
      <c r="A57" s="38" t="s">
        <v>400</v>
      </c>
      <c r="B57" s="39" t="s">
        <v>324</v>
      </c>
      <c r="C57" s="40" t="s">
        <v>401</v>
      </c>
      <c r="D57" s="36">
        <v>331265.38</v>
      </c>
      <c r="E57" s="36">
        <v>331265.38</v>
      </c>
      <c r="F57" s="36">
        <f t="shared" si="0"/>
        <v>100</v>
      </c>
    </row>
    <row r="58" spans="1:6">
      <c r="A58" s="38" t="s">
        <v>402</v>
      </c>
      <c r="B58" s="39" t="s">
        <v>324</v>
      </c>
      <c r="C58" s="40" t="s">
        <v>403</v>
      </c>
      <c r="D58" s="36">
        <v>331265.38</v>
      </c>
      <c r="E58" s="36">
        <v>331265.38</v>
      </c>
      <c r="F58" s="36">
        <f t="shared" si="0"/>
        <v>100</v>
      </c>
    </row>
    <row r="59" spans="1:6" ht="31.8">
      <c r="A59" s="38" t="s">
        <v>404</v>
      </c>
      <c r="B59" s="39" t="s">
        <v>324</v>
      </c>
      <c r="C59" s="40" t="s">
        <v>405</v>
      </c>
      <c r="D59" s="36">
        <v>331265.38</v>
      </c>
      <c r="E59" s="36">
        <v>331265.38</v>
      </c>
      <c r="F59" s="36">
        <f t="shared" si="0"/>
        <v>100</v>
      </c>
    </row>
    <row r="60" spans="1:6">
      <c r="A60" s="38" t="s">
        <v>353</v>
      </c>
      <c r="B60" s="39" t="s">
        <v>324</v>
      </c>
      <c r="C60" s="40" t="s">
        <v>406</v>
      </c>
      <c r="D60" s="36">
        <v>643600</v>
      </c>
      <c r="E60" s="36">
        <v>353213.88</v>
      </c>
      <c r="F60" s="36">
        <f t="shared" si="0"/>
        <v>54.880963331261654</v>
      </c>
    </row>
    <row r="61" spans="1:6">
      <c r="A61" s="38" t="s">
        <v>355</v>
      </c>
      <c r="B61" s="39" t="s">
        <v>324</v>
      </c>
      <c r="C61" s="40" t="s">
        <v>407</v>
      </c>
      <c r="D61" s="36">
        <v>643600</v>
      </c>
      <c r="E61" s="36">
        <v>353213.88</v>
      </c>
      <c r="F61" s="36">
        <f t="shared" si="0"/>
        <v>54.880963331261654</v>
      </c>
    </row>
    <row r="62" spans="1:6">
      <c r="A62" s="38" t="s">
        <v>357</v>
      </c>
      <c r="B62" s="39" t="s">
        <v>324</v>
      </c>
      <c r="C62" s="40" t="s">
        <v>408</v>
      </c>
      <c r="D62" s="36">
        <v>602300</v>
      </c>
      <c r="E62" s="36">
        <v>319143</v>
      </c>
      <c r="F62" s="36">
        <f t="shared" si="0"/>
        <v>52.987381703470028</v>
      </c>
    </row>
    <row r="63" spans="1:6">
      <c r="A63" s="38" t="s">
        <v>359</v>
      </c>
      <c r="B63" s="39" t="s">
        <v>324</v>
      </c>
      <c r="C63" s="40" t="s">
        <v>409</v>
      </c>
      <c r="D63" s="36">
        <v>31200</v>
      </c>
      <c r="E63" s="36">
        <v>24542</v>
      </c>
      <c r="F63" s="36">
        <f t="shared" si="0"/>
        <v>78.660256410256409</v>
      </c>
    </row>
    <row r="64" spans="1:6">
      <c r="A64" s="38" t="s">
        <v>361</v>
      </c>
      <c r="B64" s="39" t="s">
        <v>324</v>
      </c>
      <c r="C64" s="40" t="s">
        <v>410</v>
      </c>
      <c r="D64" s="36">
        <v>10100</v>
      </c>
      <c r="E64" s="36">
        <v>9528.8799999999992</v>
      </c>
      <c r="F64" s="36">
        <f t="shared" si="0"/>
        <v>94.345346534653459</v>
      </c>
    </row>
    <row r="65" spans="1:6">
      <c r="A65" s="38" t="s">
        <v>411</v>
      </c>
      <c r="B65" s="39" t="s">
        <v>324</v>
      </c>
      <c r="C65" s="40" t="s">
        <v>412</v>
      </c>
      <c r="D65" s="36">
        <v>661800</v>
      </c>
      <c r="E65" s="36">
        <v>558326.39</v>
      </c>
      <c r="F65" s="36">
        <f t="shared" si="0"/>
        <v>84.364821698398302</v>
      </c>
    </row>
    <row r="66" spans="1:6">
      <c r="A66" s="38" t="s">
        <v>413</v>
      </c>
      <c r="B66" s="39" t="s">
        <v>324</v>
      </c>
      <c r="C66" s="40" t="s">
        <v>414</v>
      </c>
      <c r="D66" s="36">
        <v>661800</v>
      </c>
      <c r="E66" s="36">
        <v>558326.39</v>
      </c>
      <c r="F66" s="36">
        <f t="shared" si="0"/>
        <v>84.364821698398302</v>
      </c>
    </row>
    <row r="67" spans="1:6" ht="42">
      <c r="A67" s="38" t="s">
        <v>329</v>
      </c>
      <c r="B67" s="39" t="s">
        <v>324</v>
      </c>
      <c r="C67" s="40" t="s">
        <v>415</v>
      </c>
      <c r="D67" s="36">
        <v>622170</v>
      </c>
      <c r="E67" s="36">
        <v>539772.09</v>
      </c>
      <c r="F67" s="36">
        <f t="shared" si="0"/>
        <v>86.756367230821155</v>
      </c>
    </row>
    <row r="68" spans="1:6" ht="21.6">
      <c r="A68" s="38" t="s">
        <v>331</v>
      </c>
      <c r="B68" s="39" t="s">
        <v>324</v>
      </c>
      <c r="C68" s="40" t="s">
        <v>416</v>
      </c>
      <c r="D68" s="36">
        <v>622170</v>
      </c>
      <c r="E68" s="36">
        <v>539772.09</v>
      </c>
      <c r="F68" s="36">
        <f t="shared" si="0"/>
        <v>86.756367230821155</v>
      </c>
    </row>
    <row r="69" spans="1:6">
      <c r="A69" s="38" t="s">
        <v>333</v>
      </c>
      <c r="B69" s="39" t="s">
        <v>324</v>
      </c>
      <c r="C69" s="40" t="s">
        <v>417</v>
      </c>
      <c r="D69" s="36">
        <v>476345.06</v>
      </c>
      <c r="E69" s="36">
        <v>415655.48</v>
      </c>
      <c r="F69" s="36">
        <f t="shared" si="0"/>
        <v>87.259324154636971</v>
      </c>
    </row>
    <row r="70" spans="1:6" ht="21.6">
      <c r="A70" s="38" t="s">
        <v>342</v>
      </c>
      <c r="B70" s="39" t="s">
        <v>324</v>
      </c>
      <c r="C70" s="40" t="s">
        <v>418</v>
      </c>
      <c r="D70" s="36">
        <v>2400</v>
      </c>
      <c r="E70" s="36">
        <v>833.4</v>
      </c>
      <c r="F70" s="36">
        <f t="shared" si="0"/>
        <v>34.725000000000001</v>
      </c>
    </row>
    <row r="71" spans="1:6" ht="31.8">
      <c r="A71" s="38" t="s">
        <v>335</v>
      </c>
      <c r="B71" s="39" t="s">
        <v>324</v>
      </c>
      <c r="C71" s="40" t="s">
        <v>419</v>
      </c>
      <c r="D71" s="36">
        <v>143424.94</v>
      </c>
      <c r="E71" s="36">
        <v>123283.21</v>
      </c>
      <c r="F71" s="36">
        <f t="shared" si="0"/>
        <v>85.956605594536072</v>
      </c>
    </row>
    <row r="72" spans="1:6" ht="21.6">
      <c r="A72" s="38" t="s">
        <v>347</v>
      </c>
      <c r="B72" s="39" t="s">
        <v>324</v>
      </c>
      <c r="C72" s="40" t="s">
        <v>420</v>
      </c>
      <c r="D72" s="36">
        <v>39630</v>
      </c>
      <c r="E72" s="36">
        <v>18554.3</v>
      </c>
      <c r="F72" s="36">
        <f t="shared" ref="F72:F135" si="1">E72/D72*100</f>
        <v>46.818824123139038</v>
      </c>
    </row>
    <row r="73" spans="1:6" ht="21.6">
      <c r="A73" s="38" t="s">
        <v>349</v>
      </c>
      <c r="B73" s="39" t="s">
        <v>324</v>
      </c>
      <c r="C73" s="40" t="s">
        <v>421</v>
      </c>
      <c r="D73" s="36">
        <v>39630</v>
      </c>
      <c r="E73" s="36">
        <v>18554.3</v>
      </c>
      <c r="F73" s="36">
        <f t="shared" si="1"/>
        <v>46.818824123139038</v>
      </c>
    </row>
    <row r="74" spans="1:6">
      <c r="A74" s="38" t="s">
        <v>351</v>
      </c>
      <c r="B74" s="39" t="s">
        <v>324</v>
      </c>
      <c r="C74" s="40" t="s">
        <v>422</v>
      </c>
      <c r="D74" s="36">
        <v>39630</v>
      </c>
      <c r="E74" s="36">
        <v>18554.3</v>
      </c>
      <c r="F74" s="36">
        <f t="shared" si="1"/>
        <v>46.818824123139038</v>
      </c>
    </row>
    <row r="75" spans="1:6" ht="21.6">
      <c r="A75" s="38" t="s">
        <v>423</v>
      </c>
      <c r="B75" s="39" t="s">
        <v>324</v>
      </c>
      <c r="C75" s="40" t="s">
        <v>424</v>
      </c>
      <c r="D75" s="36">
        <v>1896358</v>
      </c>
      <c r="E75" s="36">
        <v>1529275.38</v>
      </c>
      <c r="F75" s="36">
        <f t="shared" si="1"/>
        <v>80.64275732746664</v>
      </c>
    </row>
    <row r="76" spans="1:6">
      <c r="A76" s="38" t="s">
        <v>425</v>
      </c>
      <c r="B76" s="39" t="s">
        <v>324</v>
      </c>
      <c r="C76" s="40" t="s">
        <v>426</v>
      </c>
      <c r="D76" s="36">
        <v>736700</v>
      </c>
      <c r="E76" s="36">
        <v>464539.47</v>
      </c>
      <c r="F76" s="36">
        <f t="shared" si="1"/>
        <v>63.056803312067323</v>
      </c>
    </row>
    <row r="77" spans="1:6" ht="42">
      <c r="A77" s="38" t="s">
        <v>329</v>
      </c>
      <c r="B77" s="39" t="s">
        <v>324</v>
      </c>
      <c r="C77" s="40" t="s">
        <v>427</v>
      </c>
      <c r="D77" s="36">
        <v>508600</v>
      </c>
      <c r="E77" s="36">
        <v>388637.97</v>
      </c>
      <c r="F77" s="36">
        <f t="shared" si="1"/>
        <v>76.413285489579224</v>
      </c>
    </row>
    <row r="78" spans="1:6" ht="21.6">
      <c r="A78" s="38" t="s">
        <v>331</v>
      </c>
      <c r="B78" s="39" t="s">
        <v>324</v>
      </c>
      <c r="C78" s="40" t="s">
        <v>428</v>
      </c>
      <c r="D78" s="36">
        <v>508600</v>
      </c>
      <c r="E78" s="36">
        <v>388637.97</v>
      </c>
      <c r="F78" s="36">
        <f t="shared" si="1"/>
        <v>76.413285489579224</v>
      </c>
    </row>
    <row r="79" spans="1:6">
      <c r="A79" s="38" t="s">
        <v>333</v>
      </c>
      <c r="B79" s="39" t="s">
        <v>324</v>
      </c>
      <c r="C79" s="40" t="s">
        <v>429</v>
      </c>
      <c r="D79" s="36">
        <v>390600</v>
      </c>
      <c r="E79" s="36">
        <v>303556.07</v>
      </c>
      <c r="F79" s="36">
        <f t="shared" si="1"/>
        <v>77.715327700972864</v>
      </c>
    </row>
    <row r="80" spans="1:6" ht="31.8">
      <c r="A80" s="38" t="s">
        <v>335</v>
      </c>
      <c r="B80" s="39" t="s">
        <v>324</v>
      </c>
      <c r="C80" s="40" t="s">
        <v>430</v>
      </c>
      <c r="D80" s="36">
        <v>118000</v>
      </c>
      <c r="E80" s="36">
        <v>85081.9</v>
      </c>
      <c r="F80" s="36">
        <f t="shared" si="1"/>
        <v>72.103305084745756</v>
      </c>
    </row>
    <row r="81" spans="1:6" ht="21.6">
      <c r="A81" s="38" t="s">
        <v>347</v>
      </c>
      <c r="B81" s="39" t="s">
        <v>324</v>
      </c>
      <c r="C81" s="40" t="s">
        <v>431</v>
      </c>
      <c r="D81" s="36">
        <v>228100</v>
      </c>
      <c r="E81" s="36">
        <v>75901.5</v>
      </c>
      <c r="F81" s="36">
        <f t="shared" si="1"/>
        <v>33.275537045155637</v>
      </c>
    </row>
    <row r="82" spans="1:6" ht="21.6">
      <c r="A82" s="38" t="s">
        <v>349</v>
      </c>
      <c r="B82" s="39" t="s">
        <v>324</v>
      </c>
      <c r="C82" s="40" t="s">
        <v>432</v>
      </c>
      <c r="D82" s="36">
        <v>228100</v>
      </c>
      <c r="E82" s="36">
        <v>75901.5</v>
      </c>
      <c r="F82" s="36">
        <f t="shared" si="1"/>
        <v>33.275537045155637</v>
      </c>
    </row>
    <row r="83" spans="1:6">
      <c r="A83" s="38" t="s">
        <v>351</v>
      </c>
      <c r="B83" s="39" t="s">
        <v>324</v>
      </c>
      <c r="C83" s="40" t="s">
        <v>433</v>
      </c>
      <c r="D83" s="36">
        <v>228100</v>
      </c>
      <c r="E83" s="36">
        <v>75901.5</v>
      </c>
      <c r="F83" s="36">
        <f t="shared" si="1"/>
        <v>33.275537045155637</v>
      </c>
    </row>
    <row r="84" spans="1:6" ht="21.6">
      <c r="A84" s="38" t="s">
        <v>434</v>
      </c>
      <c r="B84" s="39" t="s">
        <v>324</v>
      </c>
      <c r="C84" s="40" t="s">
        <v>435</v>
      </c>
      <c r="D84" s="36">
        <v>1154658</v>
      </c>
      <c r="E84" s="36">
        <v>1062735.9099999999</v>
      </c>
      <c r="F84" s="36">
        <f t="shared" si="1"/>
        <v>92.039020212045457</v>
      </c>
    </row>
    <row r="85" spans="1:6" ht="42">
      <c r="A85" s="38" t="s">
        <v>329</v>
      </c>
      <c r="B85" s="39" t="s">
        <v>324</v>
      </c>
      <c r="C85" s="40" t="s">
        <v>436</v>
      </c>
      <c r="D85" s="36">
        <v>1050100</v>
      </c>
      <c r="E85" s="36">
        <v>962531.93</v>
      </c>
      <c r="F85" s="36">
        <f t="shared" si="1"/>
        <v>91.660978002095035</v>
      </c>
    </row>
    <row r="86" spans="1:6">
      <c r="A86" s="38" t="s">
        <v>389</v>
      </c>
      <c r="B86" s="39" t="s">
        <v>324</v>
      </c>
      <c r="C86" s="40" t="s">
        <v>437</v>
      </c>
      <c r="D86" s="36">
        <v>1050100</v>
      </c>
      <c r="E86" s="36">
        <v>962531.93</v>
      </c>
      <c r="F86" s="36">
        <f t="shared" si="1"/>
        <v>91.660978002095035</v>
      </c>
    </row>
    <row r="87" spans="1:6">
      <c r="A87" s="38" t="s">
        <v>391</v>
      </c>
      <c r="B87" s="39" t="s">
        <v>324</v>
      </c>
      <c r="C87" s="40" t="s">
        <v>438</v>
      </c>
      <c r="D87" s="36">
        <v>815200</v>
      </c>
      <c r="E87" s="36">
        <v>757008.77</v>
      </c>
      <c r="F87" s="36">
        <f t="shared" si="1"/>
        <v>92.861723503434746</v>
      </c>
    </row>
    <row r="88" spans="1:6" ht="21.6">
      <c r="A88" s="38" t="s">
        <v>439</v>
      </c>
      <c r="B88" s="39" t="s">
        <v>324</v>
      </c>
      <c r="C88" s="40" t="s">
        <v>440</v>
      </c>
      <c r="D88" s="36">
        <v>4400</v>
      </c>
      <c r="E88" s="36">
        <v>1730</v>
      </c>
      <c r="F88" s="36">
        <f t="shared" si="1"/>
        <v>39.31818181818182</v>
      </c>
    </row>
    <row r="89" spans="1:6" ht="21.6">
      <c r="A89" s="38" t="s">
        <v>393</v>
      </c>
      <c r="B89" s="39" t="s">
        <v>324</v>
      </c>
      <c r="C89" s="40" t="s">
        <v>441</v>
      </c>
      <c r="D89" s="36">
        <v>230500</v>
      </c>
      <c r="E89" s="36">
        <v>203793.16</v>
      </c>
      <c r="F89" s="36">
        <f t="shared" si="1"/>
        <v>88.413518438177874</v>
      </c>
    </row>
    <row r="90" spans="1:6" ht="21.6">
      <c r="A90" s="38" t="s">
        <v>347</v>
      </c>
      <c r="B90" s="39" t="s">
        <v>324</v>
      </c>
      <c r="C90" s="40" t="s">
        <v>442</v>
      </c>
      <c r="D90" s="36">
        <v>103558</v>
      </c>
      <c r="E90" s="36">
        <v>99253.77</v>
      </c>
      <c r="F90" s="36">
        <f t="shared" si="1"/>
        <v>95.843652832229282</v>
      </c>
    </row>
    <row r="91" spans="1:6" ht="21.6">
      <c r="A91" s="38" t="s">
        <v>349</v>
      </c>
      <c r="B91" s="39" t="s">
        <v>324</v>
      </c>
      <c r="C91" s="40" t="s">
        <v>443</v>
      </c>
      <c r="D91" s="36">
        <v>103558</v>
      </c>
      <c r="E91" s="36">
        <v>99253.77</v>
      </c>
      <c r="F91" s="36">
        <f t="shared" si="1"/>
        <v>95.843652832229282</v>
      </c>
    </row>
    <row r="92" spans="1:6">
      <c r="A92" s="38" t="s">
        <v>351</v>
      </c>
      <c r="B92" s="39" t="s">
        <v>324</v>
      </c>
      <c r="C92" s="40" t="s">
        <v>444</v>
      </c>
      <c r="D92" s="36">
        <v>103558</v>
      </c>
      <c r="E92" s="36">
        <v>99253.77</v>
      </c>
      <c r="F92" s="36">
        <f t="shared" si="1"/>
        <v>95.843652832229282</v>
      </c>
    </row>
    <row r="93" spans="1:6">
      <c r="A93" s="38" t="s">
        <v>353</v>
      </c>
      <c r="B93" s="39" t="s">
        <v>324</v>
      </c>
      <c r="C93" s="40" t="s">
        <v>445</v>
      </c>
      <c r="D93" s="36">
        <v>1000</v>
      </c>
      <c r="E93" s="36">
        <v>950.21</v>
      </c>
      <c r="F93" s="36">
        <f t="shared" si="1"/>
        <v>95.021000000000001</v>
      </c>
    </row>
    <row r="94" spans="1:6">
      <c r="A94" s="38" t="s">
        <v>355</v>
      </c>
      <c r="B94" s="39" t="s">
        <v>324</v>
      </c>
      <c r="C94" s="40" t="s">
        <v>446</v>
      </c>
      <c r="D94" s="36">
        <v>1000</v>
      </c>
      <c r="E94" s="36">
        <v>950.21</v>
      </c>
      <c r="F94" s="36">
        <f t="shared" si="1"/>
        <v>95.021000000000001</v>
      </c>
    </row>
    <row r="95" spans="1:6">
      <c r="A95" s="38" t="s">
        <v>361</v>
      </c>
      <c r="B95" s="39" t="s">
        <v>324</v>
      </c>
      <c r="C95" s="40" t="s">
        <v>447</v>
      </c>
      <c r="D95" s="36">
        <v>1000</v>
      </c>
      <c r="E95" s="36">
        <v>950.21</v>
      </c>
      <c r="F95" s="36">
        <f t="shared" si="1"/>
        <v>95.021000000000001</v>
      </c>
    </row>
    <row r="96" spans="1:6" ht="21.6">
      <c r="A96" s="38" t="s">
        <v>448</v>
      </c>
      <c r="B96" s="39" t="s">
        <v>324</v>
      </c>
      <c r="C96" s="40" t="s">
        <v>449</v>
      </c>
      <c r="D96" s="36">
        <v>5000</v>
      </c>
      <c r="E96" s="36">
        <v>2000</v>
      </c>
      <c r="F96" s="36">
        <f t="shared" si="1"/>
        <v>40</v>
      </c>
    </row>
    <row r="97" spans="1:6" ht="21.6">
      <c r="A97" s="38" t="s">
        <v>347</v>
      </c>
      <c r="B97" s="39" t="s">
        <v>324</v>
      </c>
      <c r="C97" s="40" t="s">
        <v>450</v>
      </c>
      <c r="D97" s="36">
        <v>5000</v>
      </c>
      <c r="E97" s="36">
        <v>2000</v>
      </c>
      <c r="F97" s="36">
        <f t="shared" si="1"/>
        <v>40</v>
      </c>
    </row>
    <row r="98" spans="1:6" ht="21.6">
      <c r="A98" s="38" t="s">
        <v>349</v>
      </c>
      <c r="B98" s="39" t="s">
        <v>324</v>
      </c>
      <c r="C98" s="40" t="s">
        <v>451</v>
      </c>
      <c r="D98" s="36">
        <v>5000</v>
      </c>
      <c r="E98" s="36">
        <v>2000</v>
      </c>
      <c r="F98" s="36">
        <f t="shared" si="1"/>
        <v>40</v>
      </c>
    </row>
    <row r="99" spans="1:6">
      <c r="A99" s="38" t="s">
        <v>351</v>
      </c>
      <c r="B99" s="39" t="s">
        <v>324</v>
      </c>
      <c r="C99" s="40" t="s">
        <v>452</v>
      </c>
      <c r="D99" s="36">
        <v>5000</v>
      </c>
      <c r="E99" s="36">
        <v>2000</v>
      </c>
      <c r="F99" s="36">
        <f t="shared" si="1"/>
        <v>40</v>
      </c>
    </row>
    <row r="100" spans="1:6">
      <c r="A100" s="38" t="s">
        <v>453</v>
      </c>
      <c r="B100" s="39" t="s">
        <v>324</v>
      </c>
      <c r="C100" s="40" t="s">
        <v>454</v>
      </c>
      <c r="D100" s="36">
        <v>7883876.5</v>
      </c>
      <c r="E100" s="36">
        <v>3565266.38</v>
      </c>
      <c r="F100" s="36">
        <f t="shared" si="1"/>
        <v>45.222250500753027</v>
      </c>
    </row>
    <row r="101" spans="1:6">
      <c r="A101" s="38" t="s">
        <v>455</v>
      </c>
      <c r="B101" s="39" t="s">
        <v>324</v>
      </c>
      <c r="C101" s="40" t="s">
        <v>456</v>
      </c>
      <c r="D101" s="36">
        <v>739400</v>
      </c>
      <c r="E101" s="36">
        <v>434713.27</v>
      </c>
      <c r="F101" s="36">
        <f t="shared" si="1"/>
        <v>58.792706248309443</v>
      </c>
    </row>
    <row r="102" spans="1:6" ht="21.6">
      <c r="A102" s="38" t="s">
        <v>347</v>
      </c>
      <c r="B102" s="39" t="s">
        <v>324</v>
      </c>
      <c r="C102" s="40" t="s">
        <v>457</v>
      </c>
      <c r="D102" s="36">
        <v>111800</v>
      </c>
      <c r="E102" s="36" t="s">
        <v>24</v>
      </c>
      <c r="F102" s="36" t="e">
        <f t="shared" si="1"/>
        <v>#VALUE!</v>
      </c>
    </row>
    <row r="103" spans="1:6" ht="21.6">
      <c r="A103" s="38" t="s">
        <v>349</v>
      </c>
      <c r="B103" s="39" t="s">
        <v>324</v>
      </c>
      <c r="C103" s="40" t="s">
        <v>458</v>
      </c>
      <c r="D103" s="36">
        <v>111800</v>
      </c>
      <c r="E103" s="36" t="s">
        <v>24</v>
      </c>
      <c r="F103" s="36" t="e">
        <f t="shared" si="1"/>
        <v>#VALUE!</v>
      </c>
    </row>
    <row r="104" spans="1:6">
      <c r="A104" s="38" t="s">
        <v>351</v>
      </c>
      <c r="B104" s="39" t="s">
        <v>324</v>
      </c>
      <c r="C104" s="40" t="s">
        <v>459</v>
      </c>
      <c r="D104" s="36">
        <v>111800</v>
      </c>
      <c r="E104" s="36" t="s">
        <v>24</v>
      </c>
      <c r="F104" s="36" t="e">
        <f t="shared" si="1"/>
        <v>#VALUE!</v>
      </c>
    </row>
    <row r="105" spans="1:6">
      <c r="A105" s="38" t="s">
        <v>460</v>
      </c>
      <c r="B105" s="39" t="s">
        <v>324</v>
      </c>
      <c r="C105" s="40" t="s">
        <v>461</v>
      </c>
      <c r="D105" s="36">
        <v>627600</v>
      </c>
      <c r="E105" s="36">
        <v>434713.27</v>
      </c>
      <c r="F105" s="36">
        <f t="shared" si="1"/>
        <v>69.265976736775016</v>
      </c>
    </row>
    <row r="106" spans="1:6">
      <c r="A106" s="38" t="s">
        <v>462</v>
      </c>
      <c r="B106" s="39" t="s">
        <v>324</v>
      </c>
      <c r="C106" s="40" t="s">
        <v>463</v>
      </c>
      <c r="D106" s="36">
        <v>542400</v>
      </c>
      <c r="E106" s="36">
        <v>386713.27</v>
      </c>
      <c r="F106" s="36">
        <f t="shared" si="1"/>
        <v>71.29669432153392</v>
      </c>
    </row>
    <row r="107" spans="1:6">
      <c r="A107" s="38" t="s">
        <v>464</v>
      </c>
      <c r="B107" s="39" t="s">
        <v>324</v>
      </c>
      <c r="C107" s="40" t="s">
        <v>465</v>
      </c>
      <c r="D107" s="36">
        <v>85200</v>
      </c>
      <c r="E107" s="36">
        <v>48000</v>
      </c>
      <c r="F107" s="36">
        <f t="shared" si="1"/>
        <v>56.338028169014088</v>
      </c>
    </row>
    <row r="108" spans="1:6">
      <c r="A108" s="38" t="s">
        <v>466</v>
      </c>
      <c r="B108" s="39" t="s">
        <v>324</v>
      </c>
      <c r="C108" s="40" t="s">
        <v>467</v>
      </c>
      <c r="D108" s="36">
        <v>7081051.5</v>
      </c>
      <c r="E108" s="36">
        <v>3071778.95</v>
      </c>
      <c r="F108" s="36">
        <f t="shared" si="1"/>
        <v>43.380265628628742</v>
      </c>
    </row>
    <row r="109" spans="1:6" ht="21.6">
      <c r="A109" s="38" t="s">
        <v>347</v>
      </c>
      <c r="B109" s="39" t="s">
        <v>324</v>
      </c>
      <c r="C109" s="40" t="s">
        <v>468</v>
      </c>
      <c r="D109" s="36">
        <v>7081051.5</v>
      </c>
      <c r="E109" s="36">
        <v>3071778.95</v>
      </c>
      <c r="F109" s="36">
        <f t="shared" si="1"/>
        <v>43.380265628628742</v>
      </c>
    </row>
    <row r="110" spans="1:6" ht="21.6">
      <c r="A110" s="38" t="s">
        <v>349</v>
      </c>
      <c r="B110" s="39" t="s">
        <v>324</v>
      </c>
      <c r="C110" s="40" t="s">
        <v>469</v>
      </c>
      <c r="D110" s="36">
        <v>7081051.5</v>
      </c>
      <c r="E110" s="36">
        <v>3071778.95</v>
      </c>
      <c r="F110" s="36">
        <f t="shared" si="1"/>
        <v>43.380265628628742</v>
      </c>
    </row>
    <row r="111" spans="1:6">
      <c r="A111" s="38" t="s">
        <v>351</v>
      </c>
      <c r="B111" s="39" t="s">
        <v>324</v>
      </c>
      <c r="C111" s="40" t="s">
        <v>470</v>
      </c>
      <c r="D111" s="36">
        <v>7081051.5</v>
      </c>
      <c r="E111" s="36">
        <v>3071778.95</v>
      </c>
      <c r="F111" s="36">
        <f t="shared" si="1"/>
        <v>43.380265628628742</v>
      </c>
    </row>
    <row r="112" spans="1:6">
      <c r="A112" s="38" t="s">
        <v>471</v>
      </c>
      <c r="B112" s="39" t="s">
        <v>324</v>
      </c>
      <c r="C112" s="40" t="s">
        <v>472</v>
      </c>
      <c r="D112" s="36" t="s">
        <v>24</v>
      </c>
      <c r="E112" s="36" t="s">
        <v>24</v>
      </c>
      <c r="F112" s="36" t="e">
        <f t="shared" si="1"/>
        <v>#VALUE!</v>
      </c>
    </row>
    <row r="113" spans="1:6">
      <c r="A113" s="38" t="s">
        <v>300</v>
      </c>
      <c r="B113" s="39" t="s">
        <v>324</v>
      </c>
      <c r="C113" s="40" t="s">
        <v>473</v>
      </c>
      <c r="D113" s="36" t="s">
        <v>24</v>
      </c>
      <c r="E113" s="36" t="s">
        <v>24</v>
      </c>
      <c r="F113" s="36" t="e">
        <f t="shared" si="1"/>
        <v>#VALUE!</v>
      </c>
    </row>
    <row r="114" spans="1:6">
      <c r="A114" s="38" t="s">
        <v>474</v>
      </c>
      <c r="B114" s="39" t="s">
        <v>324</v>
      </c>
      <c r="C114" s="40" t="s">
        <v>475</v>
      </c>
      <c r="D114" s="36">
        <v>63425</v>
      </c>
      <c r="E114" s="36">
        <v>58774.16</v>
      </c>
      <c r="F114" s="36">
        <f t="shared" si="1"/>
        <v>92.667181710681916</v>
      </c>
    </row>
    <row r="115" spans="1:6" ht="21.6">
      <c r="A115" s="38" t="s">
        <v>347</v>
      </c>
      <c r="B115" s="39" t="s">
        <v>324</v>
      </c>
      <c r="C115" s="40" t="s">
        <v>476</v>
      </c>
      <c r="D115" s="36">
        <v>63425</v>
      </c>
      <c r="E115" s="36">
        <v>58774.16</v>
      </c>
      <c r="F115" s="36">
        <f t="shared" si="1"/>
        <v>92.667181710681916</v>
      </c>
    </row>
    <row r="116" spans="1:6" ht="21.6">
      <c r="A116" s="38" t="s">
        <v>349</v>
      </c>
      <c r="B116" s="39" t="s">
        <v>324</v>
      </c>
      <c r="C116" s="40" t="s">
        <v>477</v>
      </c>
      <c r="D116" s="36">
        <v>63425</v>
      </c>
      <c r="E116" s="36">
        <v>58774.16</v>
      </c>
      <c r="F116" s="36">
        <f t="shared" si="1"/>
        <v>92.667181710681916</v>
      </c>
    </row>
    <row r="117" spans="1:6">
      <c r="A117" s="38" t="s">
        <v>351</v>
      </c>
      <c r="B117" s="39" t="s">
        <v>324</v>
      </c>
      <c r="C117" s="40" t="s">
        <v>478</v>
      </c>
      <c r="D117" s="36">
        <v>1500</v>
      </c>
      <c r="E117" s="36" t="s">
        <v>24</v>
      </c>
      <c r="F117" s="36" t="e">
        <f t="shared" si="1"/>
        <v>#VALUE!</v>
      </c>
    </row>
    <row r="118" spans="1:6" ht="31.8">
      <c r="A118" s="38" t="s">
        <v>398</v>
      </c>
      <c r="B118" s="39" t="s">
        <v>324</v>
      </c>
      <c r="C118" s="40" t="s">
        <v>479</v>
      </c>
      <c r="D118" s="36">
        <v>61925</v>
      </c>
      <c r="E118" s="36">
        <v>58774.16</v>
      </c>
      <c r="F118" s="36">
        <f t="shared" si="1"/>
        <v>94.911844973758591</v>
      </c>
    </row>
    <row r="119" spans="1:6">
      <c r="A119" s="38" t="s">
        <v>480</v>
      </c>
      <c r="B119" s="39" t="s">
        <v>324</v>
      </c>
      <c r="C119" s="40" t="s">
        <v>481</v>
      </c>
      <c r="D119" s="36">
        <v>21228137.98</v>
      </c>
      <c r="E119" s="36">
        <v>7697184.9199999999</v>
      </c>
      <c r="F119" s="36">
        <f t="shared" si="1"/>
        <v>36.259350336105172</v>
      </c>
    </row>
    <row r="120" spans="1:6">
      <c r="A120" s="38" t="s">
        <v>482</v>
      </c>
      <c r="B120" s="39" t="s">
        <v>324</v>
      </c>
      <c r="C120" s="40" t="s">
        <v>483</v>
      </c>
      <c r="D120" s="36">
        <v>8090482.4000000004</v>
      </c>
      <c r="E120" s="36">
        <v>176052.74</v>
      </c>
      <c r="F120" s="36">
        <f t="shared" si="1"/>
        <v>2.176047499961189</v>
      </c>
    </row>
    <row r="121" spans="1:6" ht="21.6">
      <c r="A121" s="38" t="s">
        <v>347</v>
      </c>
      <c r="B121" s="39" t="s">
        <v>324</v>
      </c>
      <c r="C121" s="40" t="s">
        <v>484</v>
      </c>
      <c r="D121" s="36">
        <v>238000</v>
      </c>
      <c r="E121" s="36">
        <v>172092.74</v>
      </c>
      <c r="F121" s="36">
        <f t="shared" si="1"/>
        <v>72.307873949579829</v>
      </c>
    </row>
    <row r="122" spans="1:6" ht="21.6">
      <c r="A122" s="38" t="s">
        <v>349</v>
      </c>
      <c r="B122" s="39" t="s">
        <v>324</v>
      </c>
      <c r="C122" s="40" t="s">
        <v>485</v>
      </c>
      <c r="D122" s="36">
        <v>238000</v>
      </c>
      <c r="E122" s="36">
        <v>172092.74</v>
      </c>
      <c r="F122" s="36">
        <f t="shared" si="1"/>
        <v>72.307873949579829</v>
      </c>
    </row>
    <row r="123" spans="1:6">
      <c r="A123" s="38" t="s">
        <v>351</v>
      </c>
      <c r="B123" s="39" t="s">
        <v>324</v>
      </c>
      <c r="C123" s="40" t="s">
        <v>486</v>
      </c>
      <c r="D123" s="36">
        <v>238000</v>
      </c>
      <c r="E123" s="36">
        <v>172092.74</v>
      </c>
      <c r="F123" s="36">
        <f t="shared" si="1"/>
        <v>72.307873949579829</v>
      </c>
    </row>
    <row r="124" spans="1:6" ht="21.6">
      <c r="A124" s="38" t="s">
        <v>487</v>
      </c>
      <c r="B124" s="39" t="s">
        <v>324</v>
      </c>
      <c r="C124" s="40" t="s">
        <v>488</v>
      </c>
      <c r="D124" s="36">
        <v>7848522.4000000004</v>
      </c>
      <c r="E124" s="36" t="s">
        <v>24</v>
      </c>
      <c r="F124" s="36" t="e">
        <f t="shared" si="1"/>
        <v>#VALUE!</v>
      </c>
    </row>
    <row r="125" spans="1:6">
      <c r="A125" s="38" t="s">
        <v>489</v>
      </c>
      <c r="B125" s="39" t="s">
        <v>324</v>
      </c>
      <c r="C125" s="40" t="s">
        <v>490</v>
      </c>
      <c r="D125" s="36">
        <v>7848522.4000000004</v>
      </c>
      <c r="E125" s="36" t="s">
        <v>24</v>
      </c>
      <c r="F125" s="36" t="e">
        <f t="shared" si="1"/>
        <v>#VALUE!</v>
      </c>
    </row>
    <row r="126" spans="1:6" ht="21.6">
      <c r="A126" s="38" t="s">
        <v>491</v>
      </c>
      <c r="B126" s="39" t="s">
        <v>324</v>
      </c>
      <c r="C126" s="40" t="s">
        <v>492</v>
      </c>
      <c r="D126" s="36">
        <v>7848522.4000000004</v>
      </c>
      <c r="E126" s="36" t="s">
        <v>24</v>
      </c>
      <c r="F126" s="36" t="e">
        <f t="shared" si="1"/>
        <v>#VALUE!</v>
      </c>
    </row>
    <row r="127" spans="1:6">
      <c r="A127" s="38" t="s">
        <v>353</v>
      </c>
      <c r="B127" s="39" t="s">
        <v>324</v>
      </c>
      <c r="C127" s="40" t="s">
        <v>493</v>
      </c>
      <c r="D127" s="36">
        <v>3960</v>
      </c>
      <c r="E127" s="36">
        <v>3960</v>
      </c>
      <c r="F127" s="36">
        <f t="shared" si="1"/>
        <v>100</v>
      </c>
    </row>
    <row r="128" spans="1:6">
      <c r="A128" s="38" t="s">
        <v>494</v>
      </c>
      <c r="B128" s="39" t="s">
        <v>324</v>
      </c>
      <c r="C128" s="40" t="s">
        <v>495</v>
      </c>
      <c r="D128" s="36">
        <v>3960</v>
      </c>
      <c r="E128" s="36">
        <v>3960</v>
      </c>
      <c r="F128" s="36">
        <f t="shared" si="1"/>
        <v>100</v>
      </c>
    </row>
    <row r="129" spans="1:6" ht="21.6">
      <c r="A129" s="38" t="s">
        <v>496</v>
      </c>
      <c r="B129" s="39" t="s">
        <v>324</v>
      </c>
      <c r="C129" s="40" t="s">
        <v>497</v>
      </c>
      <c r="D129" s="36">
        <v>3960</v>
      </c>
      <c r="E129" s="36">
        <v>3960</v>
      </c>
      <c r="F129" s="36">
        <f t="shared" si="1"/>
        <v>100</v>
      </c>
    </row>
    <row r="130" spans="1:6">
      <c r="A130" s="38" t="s">
        <v>498</v>
      </c>
      <c r="B130" s="39" t="s">
        <v>324</v>
      </c>
      <c r="C130" s="40" t="s">
        <v>499</v>
      </c>
      <c r="D130" s="36">
        <v>1731553.07</v>
      </c>
      <c r="E130" s="36">
        <v>1595555</v>
      </c>
      <c r="F130" s="36">
        <f t="shared" si="1"/>
        <v>92.14589074073254</v>
      </c>
    </row>
    <row r="131" spans="1:6" ht="21.6">
      <c r="A131" s="38" t="s">
        <v>347</v>
      </c>
      <c r="B131" s="39" t="s">
        <v>324</v>
      </c>
      <c r="C131" s="40" t="s">
        <v>500</v>
      </c>
      <c r="D131" s="36">
        <v>894357</v>
      </c>
      <c r="E131" s="36">
        <v>758358.93</v>
      </c>
      <c r="F131" s="36">
        <f t="shared" si="1"/>
        <v>84.793760209849083</v>
      </c>
    </row>
    <row r="132" spans="1:6" ht="21.6">
      <c r="A132" s="38" t="s">
        <v>349</v>
      </c>
      <c r="B132" s="39" t="s">
        <v>324</v>
      </c>
      <c r="C132" s="40" t="s">
        <v>501</v>
      </c>
      <c r="D132" s="36">
        <v>894357</v>
      </c>
      <c r="E132" s="36">
        <v>758358.93</v>
      </c>
      <c r="F132" s="36">
        <f t="shared" si="1"/>
        <v>84.793760209849083</v>
      </c>
    </row>
    <row r="133" spans="1:6">
      <c r="A133" s="38" t="s">
        <v>351</v>
      </c>
      <c r="B133" s="39" t="s">
        <v>324</v>
      </c>
      <c r="C133" s="40" t="s">
        <v>502</v>
      </c>
      <c r="D133" s="36">
        <v>894357</v>
      </c>
      <c r="E133" s="36">
        <v>758358.93</v>
      </c>
      <c r="F133" s="36">
        <f t="shared" si="1"/>
        <v>84.793760209849083</v>
      </c>
    </row>
    <row r="134" spans="1:6" ht="21.6">
      <c r="A134" s="38" t="s">
        <v>487</v>
      </c>
      <c r="B134" s="39" t="s">
        <v>324</v>
      </c>
      <c r="C134" s="40" t="s">
        <v>503</v>
      </c>
      <c r="D134" s="36">
        <v>828300</v>
      </c>
      <c r="E134" s="36">
        <v>828300</v>
      </c>
      <c r="F134" s="36">
        <f t="shared" si="1"/>
        <v>100</v>
      </c>
    </row>
    <row r="135" spans="1:6">
      <c r="A135" s="38" t="s">
        <v>489</v>
      </c>
      <c r="B135" s="39" t="s">
        <v>324</v>
      </c>
      <c r="C135" s="40" t="s">
        <v>504</v>
      </c>
      <c r="D135" s="36">
        <v>828300</v>
      </c>
      <c r="E135" s="36">
        <v>828300</v>
      </c>
      <c r="F135" s="36">
        <f t="shared" si="1"/>
        <v>100</v>
      </c>
    </row>
    <row r="136" spans="1:6" ht="21.6">
      <c r="A136" s="38" t="s">
        <v>505</v>
      </c>
      <c r="B136" s="39" t="s">
        <v>324</v>
      </c>
      <c r="C136" s="40" t="s">
        <v>506</v>
      </c>
      <c r="D136" s="36">
        <v>828300</v>
      </c>
      <c r="E136" s="36">
        <v>828300</v>
      </c>
      <c r="F136" s="36">
        <f t="shared" ref="F136:F199" si="2">E136/D136*100</f>
        <v>100</v>
      </c>
    </row>
    <row r="137" spans="1:6">
      <c r="A137" s="38" t="s">
        <v>471</v>
      </c>
      <c r="B137" s="39" t="s">
        <v>324</v>
      </c>
      <c r="C137" s="40" t="s">
        <v>507</v>
      </c>
      <c r="D137" s="36" t="s">
        <v>24</v>
      </c>
      <c r="E137" s="36" t="s">
        <v>24</v>
      </c>
      <c r="F137" s="36" t="e">
        <f t="shared" si="2"/>
        <v>#VALUE!</v>
      </c>
    </row>
    <row r="138" spans="1:6">
      <c r="A138" s="38" t="s">
        <v>300</v>
      </c>
      <c r="B138" s="39" t="s">
        <v>324</v>
      </c>
      <c r="C138" s="40" t="s">
        <v>508</v>
      </c>
      <c r="D138" s="36" t="s">
        <v>24</v>
      </c>
      <c r="E138" s="36" t="s">
        <v>24</v>
      </c>
      <c r="F138" s="36" t="e">
        <f t="shared" si="2"/>
        <v>#VALUE!</v>
      </c>
    </row>
    <row r="139" spans="1:6">
      <c r="A139" s="38" t="s">
        <v>353</v>
      </c>
      <c r="B139" s="39" t="s">
        <v>324</v>
      </c>
      <c r="C139" s="40" t="s">
        <v>509</v>
      </c>
      <c r="D139" s="36">
        <v>8896.07</v>
      </c>
      <c r="E139" s="36">
        <v>8896.07</v>
      </c>
      <c r="F139" s="36">
        <f t="shared" si="2"/>
        <v>100</v>
      </c>
    </row>
    <row r="140" spans="1:6">
      <c r="A140" s="38" t="s">
        <v>494</v>
      </c>
      <c r="B140" s="39" t="s">
        <v>324</v>
      </c>
      <c r="C140" s="40" t="s">
        <v>510</v>
      </c>
      <c r="D140" s="36">
        <v>8896.07</v>
      </c>
      <c r="E140" s="36">
        <v>8896.07</v>
      </c>
      <c r="F140" s="36">
        <f t="shared" si="2"/>
        <v>100</v>
      </c>
    </row>
    <row r="141" spans="1:6" ht="21.6">
      <c r="A141" s="38" t="s">
        <v>496</v>
      </c>
      <c r="B141" s="39" t="s">
        <v>324</v>
      </c>
      <c r="C141" s="40" t="s">
        <v>511</v>
      </c>
      <c r="D141" s="36">
        <v>8896.07</v>
      </c>
      <c r="E141" s="36">
        <v>8896.07</v>
      </c>
      <c r="F141" s="36">
        <f t="shared" si="2"/>
        <v>100</v>
      </c>
    </row>
    <row r="142" spans="1:6">
      <c r="A142" s="38" t="s">
        <v>512</v>
      </c>
      <c r="B142" s="39" t="s">
        <v>324</v>
      </c>
      <c r="C142" s="40" t="s">
        <v>513</v>
      </c>
      <c r="D142" s="36">
        <v>7887652.5099999998</v>
      </c>
      <c r="E142" s="36">
        <v>2932776.44</v>
      </c>
      <c r="F142" s="36">
        <f t="shared" si="2"/>
        <v>37.181866674296479</v>
      </c>
    </row>
    <row r="143" spans="1:6" ht="21.6">
      <c r="A143" s="38" t="s">
        <v>347</v>
      </c>
      <c r="B143" s="39" t="s">
        <v>324</v>
      </c>
      <c r="C143" s="40" t="s">
        <v>514</v>
      </c>
      <c r="D143" s="36">
        <v>7887652.5099999998</v>
      </c>
      <c r="E143" s="36">
        <v>2932776.44</v>
      </c>
      <c r="F143" s="36">
        <f t="shared" si="2"/>
        <v>37.181866674296479</v>
      </c>
    </row>
    <row r="144" spans="1:6" ht="21.6">
      <c r="A144" s="38" t="s">
        <v>349</v>
      </c>
      <c r="B144" s="39" t="s">
        <v>324</v>
      </c>
      <c r="C144" s="40" t="s">
        <v>515</v>
      </c>
      <c r="D144" s="36">
        <v>7887652.5099999998</v>
      </c>
      <c r="E144" s="36">
        <v>2932776.44</v>
      </c>
      <c r="F144" s="36">
        <f t="shared" si="2"/>
        <v>37.181866674296479</v>
      </c>
    </row>
    <row r="145" spans="1:6" ht="21.6">
      <c r="A145" s="38" t="s">
        <v>516</v>
      </c>
      <c r="B145" s="39" t="s">
        <v>324</v>
      </c>
      <c r="C145" s="40" t="s">
        <v>517</v>
      </c>
      <c r="D145" s="36">
        <v>650817.59</v>
      </c>
      <c r="E145" s="36">
        <v>650817.59</v>
      </c>
      <c r="F145" s="36">
        <f t="shared" si="2"/>
        <v>100</v>
      </c>
    </row>
    <row r="146" spans="1:6">
      <c r="A146" s="38" t="s">
        <v>351</v>
      </c>
      <c r="B146" s="39" t="s">
        <v>324</v>
      </c>
      <c r="C146" s="40" t="s">
        <v>518</v>
      </c>
      <c r="D146" s="36">
        <v>7236834.9199999999</v>
      </c>
      <c r="E146" s="36">
        <v>2281958.85</v>
      </c>
      <c r="F146" s="36">
        <f t="shared" si="2"/>
        <v>31.532553598721581</v>
      </c>
    </row>
    <row r="147" spans="1:6">
      <c r="A147" s="38" t="s">
        <v>519</v>
      </c>
      <c r="B147" s="39" t="s">
        <v>324</v>
      </c>
      <c r="C147" s="40" t="s">
        <v>520</v>
      </c>
      <c r="D147" s="36">
        <v>3518450</v>
      </c>
      <c r="E147" s="36">
        <v>2992800.74</v>
      </c>
      <c r="F147" s="36">
        <f t="shared" si="2"/>
        <v>85.060203782915778</v>
      </c>
    </row>
    <row r="148" spans="1:6" ht="42">
      <c r="A148" s="38" t="s">
        <v>329</v>
      </c>
      <c r="B148" s="39" t="s">
        <v>324</v>
      </c>
      <c r="C148" s="40" t="s">
        <v>521</v>
      </c>
      <c r="D148" s="36">
        <v>1155000</v>
      </c>
      <c r="E148" s="36">
        <v>1032534.51</v>
      </c>
      <c r="F148" s="36">
        <f t="shared" si="2"/>
        <v>89.396927272727282</v>
      </c>
    </row>
    <row r="149" spans="1:6">
      <c r="A149" s="38" t="s">
        <v>389</v>
      </c>
      <c r="B149" s="39" t="s">
        <v>324</v>
      </c>
      <c r="C149" s="40" t="s">
        <v>522</v>
      </c>
      <c r="D149" s="36">
        <v>1155000</v>
      </c>
      <c r="E149" s="36">
        <v>1032534.51</v>
      </c>
      <c r="F149" s="36">
        <f t="shared" si="2"/>
        <v>89.396927272727282</v>
      </c>
    </row>
    <row r="150" spans="1:6">
      <c r="A150" s="38" t="s">
        <v>391</v>
      </c>
      <c r="B150" s="39" t="s">
        <v>324</v>
      </c>
      <c r="C150" s="40" t="s">
        <v>523</v>
      </c>
      <c r="D150" s="36">
        <v>887100</v>
      </c>
      <c r="E150" s="36">
        <v>818193.04</v>
      </c>
      <c r="F150" s="36">
        <f t="shared" si="2"/>
        <v>92.232334573328828</v>
      </c>
    </row>
    <row r="151" spans="1:6" ht="21.6">
      <c r="A151" s="38" t="s">
        <v>393</v>
      </c>
      <c r="B151" s="39" t="s">
        <v>324</v>
      </c>
      <c r="C151" s="40" t="s">
        <v>524</v>
      </c>
      <c r="D151" s="36">
        <v>267900</v>
      </c>
      <c r="E151" s="36">
        <v>214341.47</v>
      </c>
      <c r="F151" s="36">
        <f t="shared" si="2"/>
        <v>80.008014184397155</v>
      </c>
    </row>
    <row r="152" spans="1:6" ht="21.6">
      <c r="A152" s="38" t="s">
        <v>347</v>
      </c>
      <c r="B152" s="39" t="s">
        <v>324</v>
      </c>
      <c r="C152" s="40" t="s">
        <v>525</v>
      </c>
      <c r="D152" s="36">
        <v>2345900</v>
      </c>
      <c r="E152" s="36">
        <v>1958054.34</v>
      </c>
      <c r="F152" s="36">
        <f t="shared" si="2"/>
        <v>83.467084700967646</v>
      </c>
    </row>
    <row r="153" spans="1:6" ht="21.6">
      <c r="A153" s="38" t="s">
        <v>349</v>
      </c>
      <c r="B153" s="39" t="s">
        <v>324</v>
      </c>
      <c r="C153" s="40" t="s">
        <v>526</v>
      </c>
      <c r="D153" s="36">
        <v>2345900</v>
      </c>
      <c r="E153" s="36">
        <v>1958054.34</v>
      </c>
      <c r="F153" s="36">
        <f t="shared" si="2"/>
        <v>83.467084700967646</v>
      </c>
    </row>
    <row r="154" spans="1:6">
      <c r="A154" s="38" t="s">
        <v>351</v>
      </c>
      <c r="B154" s="39" t="s">
        <v>324</v>
      </c>
      <c r="C154" s="40" t="s">
        <v>527</v>
      </c>
      <c r="D154" s="36">
        <v>2345900</v>
      </c>
      <c r="E154" s="36">
        <v>1958054.34</v>
      </c>
      <c r="F154" s="36">
        <f t="shared" si="2"/>
        <v>83.467084700967646</v>
      </c>
    </row>
    <row r="155" spans="1:6">
      <c r="A155" s="38" t="s">
        <v>353</v>
      </c>
      <c r="B155" s="39" t="s">
        <v>324</v>
      </c>
      <c r="C155" s="40" t="s">
        <v>528</v>
      </c>
      <c r="D155" s="36">
        <v>17550</v>
      </c>
      <c r="E155" s="36">
        <v>2211.89</v>
      </c>
      <c r="F155" s="36">
        <f t="shared" si="2"/>
        <v>12.603361823361823</v>
      </c>
    </row>
    <row r="156" spans="1:6">
      <c r="A156" s="38" t="s">
        <v>355</v>
      </c>
      <c r="B156" s="39" t="s">
        <v>324</v>
      </c>
      <c r="C156" s="40" t="s">
        <v>529</v>
      </c>
      <c r="D156" s="36">
        <v>17550</v>
      </c>
      <c r="E156" s="36">
        <v>2211.89</v>
      </c>
      <c r="F156" s="36">
        <f t="shared" si="2"/>
        <v>12.603361823361823</v>
      </c>
    </row>
    <row r="157" spans="1:6">
      <c r="A157" s="38" t="s">
        <v>359</v>
      </c>
      <c r="B157" s="39" t="s">
        <v>324</v>
      </c>
      <c r="C157" s="40" t="s">
        <v>530</v>
      </c>
      <c r="D157" s="36">
        <v>17485</v>
      </c>
      <c r="E157" s="36">
        <v>2150</v>
      </c>
      <c r="F157" s="36">
        <f t="shared" si="2"/>
        <v>12.296253931941663</v>
      </c>
    </row>
    <row r="158" spans="1:6">
      <c r="A158" s="38" t="s">
        <v>361</v>
      </c>
      <c r="B158" s="39" t="s">
        <v>324</v>
      </c>
      <c r="C158" s="40" t="s">
        <v>531</v>
      </c>
      <c r="D158" s="36">
        <v>65</v>
      </c>
      <c r="E158" s="36">
        <v>61.89</v>
      </c>
      <c r="F158" s="36">
        <f t="shared" si="2"/>
        <v>95.215384615384608</v>
      </c>
    </row>
    <row r="159" spans="1:6">
      <c r="A159" s="38" t="s">
        <v>532</v>
      </c>
      <c r="B159" s="39" t="s">
        <v>324</v>
      </c>
      <c r="C159" s="40" t="s">
        <v>533</v>
      </c>
      <c r="D159" s="36">
        <v>58549200</v>
      </c>
      <c r="E159" s="36">
        <v>51840894.100000001</v>
      </c>
      <c r="F159" s="36">
        <f t="shared" si="2"/>
        <v>88.542446523607495</v>
      </c>
    </row>
    <row r="160" spans="1:6">
      <c r="A160" s="38" t="s">
        <v>534</v>
      </c>
      <c r="B160" s="39" t="s">
        <v>324</v>
      </c>
      <c r="C160" s="40" t="s">
        <v>535</v>
      </c>
      <c r="D160" s="36">
        <v>11953700</v>
      </c>
      <c r="E160" s="36">
        <v>10413421.77</v>
      </c>
      <c r="F160" s="36">
        <f t="shared" si="2"/>
        <v>87.114632038615653</v>
      </c>
    </row>
    <row r="161" spans="1:6" ht="21.6">
      <c r="A161" s="38" t="s">
        <v>347</v>
      </c>
      <c r="B161" s="39" t="s">
        <v>324</v>
      </c>
      <c r="C161" s="40" t="s">
        <v>536</v>
      </c>
      <c r="D161" s="36">
        <v>121000</v>
      </c>
      <c r="E161" s="36">
        <v>100000</v>
      </c>
      <c r="F161" s="36">
        <f t="shared" si="2"/>
        <v>82.644628099173559</v>
      </c>
    </row>
    <row r="162" spans="1:6" ht="21.6">
      <c r="A162" s="38" t="s">
        <v>349</v>
      </c>
      <c r="B162" s="39" t="s">
        <v>324</v>
      </c>
      <c r="C162" s="40" t="s">
        <v>537</v>
      </c>
      <c r="D162" s="36">
        <v>121000</v>
      </c>
      <c r="E162" s="36">
        <v>100000</v>
      </c>
      <c r="F162" s="36">
        <f t="shared" si="2"/>
        <v>82.644628099173559</v>
      </c>
    </row>
    <row r="163" spans="1:6">
      <c r="A163" s="38" t="s">
        <v>351</v>
      </c>
      <c r="B163" s="39" t="s">
        <v>324</v>
      </c>
      <c r="C163" s="40" t="s">
        <v>538</v>
      </c>
      <c r="D163" s="36">
        <v>121000</v>
      </c>
      <c r="E163" s="36">
        <v>100000</v>
      </c>
      <c r="F163" s="36">
        <f t="shared" si="2"/>
        <v>82.644628099173559</v>
      </c>
    </row>
    <row r="164" spans="1:6" ht="21.6">
      <c r="A164" s="38" t="s">
        <v>400</v>
      </c>
      <c r="B164" s="39" t="s">
        <v>324</v>
      </c>
      <c r="C164" s="40" t="s">
        <v>539</v>
      </c>
      <c r="D164" s="36">
        <v>11832700</v>
      </c>
      <c r="E164" s="36">
        <v>10313421.77</v>
      </c>
      <c r="F164" s="36">
        <f t="shared" si="2"/>
        <v>87.160341849282077</v>
      </c>
    </row>
    <row r="165" spans="1:6">
      <c r="A165" s="38" t="s">
        <v>402</v>
      </c>
      <c r="B165" s="39" t="s">
        <v>324</v>
      </c>
      <c r="C165" s="40" t="s">
        <v>540</v>
      </c>
      <c r="D165" s="36">
        <v>11832700</v>
      </c>
      <c r="E165" s="36">
        <v>10313421.77</v>
      </c>
      <c r="F165" s="36">
        <f t="shared" si="2"/>
        <v>87.160341849282077</v>
      </c>
    </row>
    <row r="166" spans="1:6" ht="31.8">
      <c r="A166" s="38" t="s">
        <v>404</v>
      </c>
      <c r="B166" s="39" t="s">
        <v>324</v>
      </c>
      <c r="C166" s="40" t="s">
        <v>541</v>
      </c>
      <c r="D166" s="36">
        <v>11832700</v>
      </c>
      <c r="E166" s="36">
        <v>10313421.77</v>
      </c>
      <c r="F166" s="36">
        <f t="shared" si="2"/>
        <v>87.160341849282077</v>
      </c>
    </row>
    <row r="167" spans="1:6">
      <c r="A167" s="38" t="s">
        <v>542</v>
      </c>
      <c r="B167" s="39" t="s">
        <v>324</v>
      </c>
      <c r="C167" s="40" t="s">
        <v>543</v>
      </c>
      <c r="D167" s="36">
        <v>37809900</v>
      </c>
      <c r="E167" s="36">
        <v>33418680.359999999</v>
      </c>
      <c r="F167" s="36">
        <f t="shared" si="2"/>
        <v>88.386058571961314</v>
      </c>
    </row>
    <row r="168" spans="1:6" ht="21.6">
      <c r="A168" s="38" t="s">
        <v>400</v>
      </c>
      <c r="B168" s="39" t="s">
        <v>324</v>
      </c>
      <c r="C168" s="40" t="s">
        <v>544</v>
      </c>
      <c r="D168" s="36">
        <v>37809900</v>
      </c>
      <c r="E168" s="36">
        <v>33418680.359999999</v>
      </c>
      <c r="F168" s="36">
        <f t="shared" si="2"/>
        <v>88.386058571961314</v>
      </c>
    </row>
    <row r="169" spans="1:6">
      <c r="A169" s="38" t="s">
        <v>402</v>
      </c>
      <c r="B169" s="39" t="s">
        <v>324</v>
      </c>
      <c r="C169" s="40" t="s">
        <v>545</v>
      </c>
      <c r="D169" s="36">
        <v>37809900</v>
      </c>
      <c r="E169" s="36">
        <v>33418680.359999999</v>
      </c>
      <c r="F169" s="36">
        <f t="shared" si="2"/>
        <v>88.386058571961314</v>
      </c>
    </row>
    <row r="170" spans="1:6" ht="31.8">
      <c r="A170" s="38" t="s">
        <v>404</v>
      </c>
      <c r="B170" s="39" t="s">
        <v>324</v>
      </c>
      <c r="C170" s="40" t="s">
        <v>546</v>
      </c>
      <c r="D170" s="36">
        <v>37752900</v>
      </c>
      <c r="E170" s="36">
        <v>33377955.84</v>
      </c>
      <c r="F170" s="36">
        <f t="shared" si="2"/>
        <v>88.411634179096183</v>
      </c>
    </row>
    <row r="171" spans="1:6">
      <c r="A171" s="38" t="s">
        <v>547</v>
      </c>
      <c r="B171" s="39" t="s">
        <v>324</v>
      </c>
      <c r="C171" s="40" t="s">
        <v>548</v>
      </c>
      <c r="D171" s="36">
        <v>57000</v>
      </c>
      <c r="E171" s="36">
        <v>40724.519999999997</v>
      </c>
      <c r="F171" s="36">
        <f t="shared" si="2"/>
        <v>71.44652631578947</v>
      </c>
    </row>
    <row r="172" spans="1:6">
      <c r="A172" s="38" t="s">
        <v>549</v>
      </c>
      <c r="B172" s="39" t="s">
        <v>324</v>
      </c>
      <c r="C172" s="40" t="s">
        <v>550</v>
      </c>
      <c r="D172" s="36">
        <v>7816200</v>
      </c>
      <c r="E172" s="36">
        <v>7098038.3499999996</v>
      </c>
      <c r="F172" s="36">
        <f t="shared" si="2"/>
        <v>90.811882372508379</v>
      </c>
    </row>
    <row r="173" spans="1:6" ht="21.6">
      <c r="A173" s="38" t="s">
        <v>400</v>
      </c>
      <c r="B173" s="39" t="s">
        <v>324</v>
      </c>
      <c r="C173" s="40" t="s">
        <v>551</v>
      </c>
      <c r="D173" s="36">
        <v>7816200</v>
      </c>
      <c r="E173" s="36">
        <v>7098038.3499999996</v>
      </c>
      <c r="F173" s="36">
        <f t="shared" si="2"/>
        <v>90.811882372508379</v>
      </c>
    </row>
    <row r="174" spans="1:6">
      <c r="A174" s="38" t="s">
        <v>402</v>
      </c>
      <c r="B174" s="39" t="s">
        <v>324</v>
      </c>
      <c r="C174" s="40" t="s">
        <v>552</v>
      </c>
      <c r="D174" s="36">
        <v>7816200</v>
      </c>
      <c r="E174" s="36">
        <v>7098038.3499999996</v>
      </c>
      <c r="F174" s="36">
        <f t="shared" si="2"/>
        <v>90.811882372508379</v>
      </c>
    </row>
    <row r="175" spans="1:6" ht="31.8">
      <c r="A175" s="38" t="s">
        <v>404</v>
      </c>
      <c r="B175" s="39" t="s">
        <v>324</v>
      </c>
      <c r="C175" s="40" t="s">
        <v>553</v>
      </c>
      <c r="D175" s="36">
        <v>7816200</v>
      </c>
      <c r="E175" s="36">
        <v>7098038.3499999996</v>
      </c>
      <c r="F175" s="36">
        <f t="shared" si="2"/>
        <v>90.811882372508379</v>
      </c>
    </row>
    <row r="176" spans="1:6">
      <c r="A176" s="38" t="s">
        <v>554</v>
      </c>
      <c r="B176" s="39" t="s">
        <v>324</v>
      </c>
      <c r="C176" s="40" t="s">
        <v>555</v>
      </c>
      <c r="D176" s="36">
        <v>525700</v>
      </c>
      <c r="E176" s="36">
        <v>510660</v>
      </c>
      <c r="F176" s="36">
        <f t="shared" si="2"/>
        <v>97.139052691649226</v>
      </c>
    </row>
    <row r="177" spans="1:6" ht="21.6">
      <c r="A177" s="38" t="s">
        <v>347</v>
      </c>
      <c r="B177" s="39" t="s">
        <v>324</v>
      </c>
      <c r="C177" s="40" t="s">
        <v>556</v>
      </c>
      <c r="D177" s="36">
        <v>24800</v>
      </c>
      <c r="E177" s="36">
        <v>9760</v>
      </c>
      <c r="F177" s="36">
        <f t="shared" si="2"/>
        <v>39.354838709677423</v>
      </c>
    </row>
    <row r="178" spans="1:6" ht="21.6">
      <c r="A178" s="38" t="s">
        <v>349</v>
      </c>
      <c r="B178" s="39" t="s">
        <v>324</v>
      </c>
      <c r="C178" s="40" t="s">
        <v>557</v>
      </c>
      <c r="D178" s="36">
        <v>24800</v>
      </c>
      <c r="E178" s="36">
        <v>9760</v>
      </c>
      <c r="F178" s="36">
        <f t="shared" si="2"/>
        <v>39.354838709677423</v>
      </c>
    </row>
    <row r="179" spans="1:6">
      <c r="A179" s="38" t="s">
        <v>351</v>
      </c>
      <c r="B179" s="39" t="s">
        <v>324</v>
      </c>
      <c r="C179" s="40" t="s">
        <v>558</v>
      </c>
      <c r="D179" s="36">
        <v>24800</v>
      </c>
      <c r="E179" s="36">
        <v>9760</v>
      </c>
      <c r="F179" s="36">
        <f t="shared" si="2"/>
        <v>39.354838709677423</v>
      </c>
    </row>
    <row r="180" spans="1:6" ht="21.6">
      <c r="A180" s="38" t="s">
        <v>400</v>
      </c>
      <c r="B180" s="39" t="s">
        <v>324</v>
      </c>
      <c r="C180" s="40" t="s">
        <v>559</v>
      </c>
      <c r="D180" s="36">
        <v>500900</v>
      </c>
      <c r="E180" s="36">
        <v>500900</v>
      </c>
      <c r="F180" s="36">
        <f t="shared" si="2"/>
        <v>100</v>
      </c>
    </row>
    <row r="181" spans="1:6">
      <c r="A181" s="38" t="s">
        <v>402</v>
      </c>
      <c r="B181" s="39" t="s">
        <v>324</v>
      </c>
      <c r="C181" s="40" t="s">
        <v>560</v>
      </c>
      <c r="D181" s="36">
        <v>500900</v>
      </c>
      <c r="E181" s="36">
        <v>500900</v>
      </c>
      <c r="F181" s="36">
        <f t="shared" si="2"/>
        <v>100</v>
      </c>
    </row>
    <row r="182" spans="1:6" ht="31.8">
      <c r="A182" s="38" t="s">
        <v>404</v>
      </c>
      <c r="B182" s="39" t="s">
        <v>324</v>
      </c>
      <c r="C182" s="40" t="s">
        <v>561</v>
      </c>
      <c r="D182" s="36">
        <v>500900</v>
      </c>
      <c r="E182" s="36">
        <v>500900</v>
      </c>
      <c r="F182" s="36">
        <f t="shared" si="2"/>
        <v>100</v>
      </c>
    </row>
    <row r="183" spans="1:6">
      <c r="A183" s="38" t="s">
        <v>562</v>
      </c>
      <c r="B183" s="39" t="s">
        <v>324</v>
      </c>
      <c r="C183" s="40" t="s">
        <v>563</v>
      </c>
      <c r="D183" s="36">
        <v>443700</v>
      </c>
      <c r="E183" s="36">
        <v>400093.62</v>
      </c>
      <c r="F183" s="36">
        <f t="shared" si="2"/>
        <v>90.172102772143333</v>
      </c>
    </row>
    <row r="184" spans="1:6" ht="42">
      <c r="A184" s="38" t="s">
        <v>329</v>
      </c>
      <c r="B184" s="39" t="s">
        <v>324</v>
      </c>
      <c r="C184" s="40" t="s">
        <v>564</v>
      </c>
      <c r="D184" s="36">
        <v>396300</v>
      </c>
      <c r="E184" s="36">
        <v>369594.14</v>
      </c>
      <c r="F184" s="36">
        <f t="shared" si="2"/>
        <v>93.261201110269994</v>
      </c>
    </row>
    <row r="185" spans="1:6">
      <c r="A185" s="38" t="s">
        <v>389</v>
      </c>
      <c r="B185" s="39" t="s">
        <v>324</v>
      </c>
      <c r="C185" s="40" t="s">
        <v>565</v>
      </c>
      <c r="D185" s="36">
        <v>396300</v>
      </c>
      <c r="E185" s="36">
        <v>369594.14</v>
      </c>
      <c r="F185" s="36">
        <f t="shared" si="2"/>
        <v>93.261201110269994</v>
      </c>
    </row>
    <row r="186" spans="1:6">
      <c r="A186" s="38" t="s">
        <v>391</v>
      </c>
      <c r="B186" s="39" t="s">
        <v>324</v>
      </c>
      <c r="C186" s="40" t="s">
        <v>566</v>
      </c>
      <c r="D186" s="36">
        <v>310300</v>
      </c>
      <c r="E186" s="36">
        <v>289303.69</v>
      </c>
      <c r="F186" s="36">
        <f t="shared" si="2"/>
        <v>93.233544956493716</v>
      </c>
    </row>
    <row r="187" spans="1:6" ht="21.6">
      <c r="A187" s="38" t="s">
        <v>393</v>
      </c>
      <c r="B187" s="39" t="s">
        <v>324</v>
      </c>
      <c r="C187" s="40" t="s">
        <v>567</v>
      </c>
      <c r="D187" s="36">
        <v>86000</v>
      </c>
      <c r="E187" s="36">
        <v>80290.45</v>
      </c>
      <c r="F187" s="36">
        <f t="shared" si="2"/>
        <v>93.360988372093018</v>
      </c>
    </row>
    <row r="188" spans="1:6" ht="21.6">
      <c r="A188" s="38" t="s">
        <v>347</v>
      </c>
      <c r="B188" s="39" t="s">
        <v>324</v>
      </c>
      <c r="C188" s="40" t="s">
        <v>568</v>
      </c>
      <c r="D188" s="36">
        <v>46400</v>
      </c>
      <c r="E188" s="36">
        <v>29570.63</v>
      </c>
      <c r="F188" s="36">
        <f t="shared" si="2"/>
        <v>63.729806034482763</v>
      </c>
    </row>
    <row r="189" spans="1:6" ht="21.6">
      <c r="A189" s="38" t="s">
        <v>349</v>
      </c>
      <c r="B189" s="39" t="s">
        <v>324</v>
      </c>
      <c r="C189" s="40" t="s">
        <v>569</v>
      </c>
      <c r="D189" s="36">
        <v>46400</v>
      </c>
      <c r="E189" s="36">
        <v>29570.63</v>
      </c>
      <c r="F189" s="36">
        <f t="shared" si="2"/>
        <v>63.729806034482763</v>
      </c>
    </row>
    <row r="190" spans="1:6">
      <c r="A190" s="38" t="s">
        <v>351</v>
      </c>
      <c r="B190" s="39" t="s">
        <v>324</v>
      </c>
      <c r="C190" s="40" t="s">
        <v>570</v>
      </c>
      <c r="D190" s="36">
        <v>46400</v>
      </c>
      <c r="E190" s="36">
        <v>29570.63</v>
      </c>
      <c r="F190" s="36">
        <f t="shared" si="2"/>
        <v>63.729806034482763</v>
      </c>
    </row>
    <row r="191" spans="1:6">
      <c r="A191" s="38" t="s">
        <v>353</v>
      </c>
      <c r="B191" s="39" t="s">
        <v>324</v>
      </c>
      <c r="C191" s="40" t="s">
        <v>571</v>
      </c>
      <c r="D191" s="36">
        <v>1000</v>
      </c>
      <c r="E191" s="36">
        <v>928.85</v>
      </c>
      <c r="F191" s="36">
        <f t="shared" si="2"/>
        <v>92.885000000000005</v>
      </c>
    </row>
    <row r="192" spans="1:6">
      <c r="A192" s="38" t="s">
        <v>355</v>
      </c>
      <c r="B192" s="39" t="s">
        <v>324</v>
      </c>
      <c r="C192" s="40" t="s">
        <v>572</v>
      </c>
      <c r="D192" s="36">
        <v>1000</v>
      </c>
      <c r="E192" s="36">
        <v>928.85</v>
      </c>
      <c r="F192" s="36">
        <f t="shared" si="2"/>
        <v>92.885000000000005</v>
      </c>
    </row>
    <row r="193" spans="1:6">
      <c r="A193" s="38" t="s">
        <v>359</v>
      </c>
      <c r="B193" s="39" t="s">
        <v>324</v>
      </c>
      <c r="C193" s="40" t="s">
        <v>573</v>
      </c>
      <c r="D193" s="36">
        <v>500</v>
      </c>
      <c r="E193" s="36">
        <v>465.2</v>
      </c>
      <c r="F193" s="36">
        <f t="shared" si="2"/>
        <v>93.04</v>
      </c>
    </row>
    <row r="194" spans="1:6">
      <c r="A194" s="38" t="s">
        <v>361</v>
      </c>
      <c r="B194" s="39" t="s">
        <v>324</v>
      </c>
      <c r="C194" s="40" t="s">
        <v>574</v>
      </c>
      <c r="D194" s="36">
        <v>500</v>
      </c>
      <c r="E194" s="36">
        <v>463.65</v>
      </c>
      <c r="F194" s="36">
        <f t="shared" si="2"/>
        <v>92.72999999999999</v>
      </c>
    </row>
    <row r="195" spans="1:6">
      <c r="A195" s="38" t="s">
        <v>575</v>
      </c>
      <c r="B195" s="39" t="s">
        <v>324</v>
      </c>
      <c r="C195" s="40" t="s">
        <v>576</v>
      </c>
      <c r="D195" s="36">
        <v>9590752.5</v>
      </c>
      <c r="E195" s="36">
        <v>9131154.3499999996</v>
      </c>
      <c r="F195" s="36">
        <f t="shared" si="2"/>
        <v>95.207903133773911</v>
      </c>
    </row>
    <row r="196" spans="1:6">
      <c r="A196" s="38" t="s">
        <v>577</v>
      </c>
      <c r="B196" s="39" t="s">
        <v>324</v>
      </c>
      <c r="C196" s="40" t="s">
        <v>578</v>
      </c>
      <c r="D196" s="36">
        <v>8726352.5</v>
      </c>
      <c r="E196" s="36">
        <v>8338722.9299999997</v>
      </c>
      <c r="F196" s="36">
        <f t="shared" si="2"/>
        <v>95.55794279454102</v>
      </c>
    </row>
    <row r="197" spans="1:6" ht="21.6">
      <c r="A197" s="38" t="s">
        <v>400</v>
      </c>
      <c r="B197" s="39" t="s">
        <v>324</v>
      </c>
      <c r="C197" s="40" t="s">
        <v>579</v>
      </c>
      <c r="D197" s="36">
        <v>8726352.5</v>
      </c>
      <c r="E197" s="36">
        <v>8338722.9299999997</v>
      </c>
      <c r="F197" s="36">
        <f t="shared" si="2"/>
        <v>95.55794279454102</v>
      </c>
    </row>
    <row r="198" spans="1:6">
      <c r="A198" s="38" t="s">
        <v>402</v>
      </c>
      <c r="B198" s="39" t="s">
        <v>324</v>
      </c>
      <c r="C198" s="40" t="s">
        <v>580</v>
      </c>
      <c r="D198" s="36">
        <v>8726352.5</v>
      </c>
      <c r="E198" s="36">
        <v>8338722.9299999997</v>
      </c>
      <c r="F198" s="36">
        <f t="shared" si="2"/>
        <v>95.55794279454102</v>
      </c>
    </row>
    <row r="199" spans="1:6" ht="31.8">
      <c r="A199" s="38" t="s">
        <v>404</v>
      </c>
      <c r="B199" s="39" t="s">
        <v>324</v>
      </c>
      <c r="C199" s="40" t="s">
        <v>581</v>
      </c>
      <c r="D199" s="36">
        <v>6682359.5099999998</v>
      </c>
      <c r="E199" s="36">
        <v>6294729.9400000004</v>
      </c>
      <c r="F199" s="36">
        <f t="shared" si="2"/>
        <v>94.199211080757919</v>
      </c>
    </row>
    <row r="200" spans="1:6">
      <c r="A200" s="38" t="s">
        <v>547</v>
      </c>
      <c r="B200" s="39" t="s">
        <v>324</v>
      </c>
      <c r="C200" s="40" t="s">
        <v>582</v>
      </c>
      <c r="D200" s="36">
        <v>2043992.99</v>
      </c>
      <c r="E200" s="36">
        <v>2043992.99</v>
      </c>
      <c r="F200" s="36">
        <f t="shared" ref="F200:F253" si="3">E200/D200*100</f>
        <v>100</v>
      </c>
    </row>
    <row r="201" spans="1:6">
      <c r="A201" s="38" t="s">
        <v>583</v>
      </c>
      <c r="B201" s="39" t="s">
        <v>324</v>
      </c>
      <c r="C201" s="40" t="s">
        <v>584</v>
      </c>
      <c r="D201" s="36">
        <v>864400</v>
      </c>
      <c r="E201" s="36">
        <v>792431.42</v>
      </c>
      <c r="F201" s="36">
        <f t="shared" si="3"/>
        <v>91.674157797316056</v>
      </c>
    </row>
    <row r="202" spans="1:6" ht="42">
      <c r="A202" s="38" t="s">
        <v>329</v>
      </c>
      <c r="B202" s="39" t="s">
        <v>324</v>
      </c>
      <c r="C202" s="40" t="s">
        <v>585</v>
      </c>
      <c r="D202" s="36">
        <v>860800</v>
      </c>
      <c r="E202" s="36">
        <v>790441.98</v>
      </c>
      <c r="F202" s="36">
        <f t="shared" si="3"/>
        <v>91.826438197026022</v>
      </c>
    </row>
    <row r="203" spans="1:6">
      <c r="A203" s="38" t="s">
        <v>389</v>
      </c>
      <c r="B203" s="39" t="s">
        <v>324</v>
      </c>
      <c r="C203" s="40" t="s">
        <v>586</v>
      </c>
      <c r="D203" s="36">
        <v>860800</v>
      </c>
      <c r="E203" s="36">
        <v>790441.98</v>
      </c>
      <c r="F203" s="36">
        <f t="shared" si="3"/>
        <v>91.826438197026022</v>
      </c>
    </row>
    <row r="204" spans="1:6">
      <c r="A204" s="38" t="s">
        <v>391</v>
      </c>
      <c r="B204" s="39" t="s">
        <v>324</v>
      </c>
      <c r="C204" s="40" t="s">
        <v>587</v>
      </c>
      <c r="D204" s="36">
        <v>684800</v>
      </c>
      <c r="E204" s="36">
        <v>635844.06999999995</v>
      </c>
      <c r="F204" s="36">
        <f t="shared" si="3"/>
        <v>92.851061623831768</v>
      </c>
    </row>
    <row r="205" spans="1:6" ht="21.6">
      <c r="A205" s="38" t="s">
        <v>393</v>
      </c>
      <c r="B205" s="39" t="s">
        <v>324</v>
      </c>
      <c r="C205" s="40" t="s">
        <v>588</v>
      </c>
      <c r="D205" s="36">
        <v>176000</v>
      </c>
      <c r="E205" s="36">
        <v>154597.91</v>
      </c>
      <c r="F205" s="36">
        <f t="shared" si="3"/>
        <v>87.839721590909093</v>
      </c>
    </row>
    <row r="206" spans="1:6">
      <c r="A206" s="38" t="s">
        <v>353</v>
      </c>
      <c r="B206" s="39" t="s">
        <v>324</v>
      </c>
      <c r="C206" s="40" t="s">
        <v>589</v>
      </c>
      <c r="D206" s="36">
        <v>3600</v>
      </c>
      <c r="E206" s="36">
        <v>1989.44</v>
      </c>
      <c r="F206" s="36">
        <f t="shared" si="3"/>
        <v>55.262222222222221</v>
      </c>
    </row>
    <row r="207" spans="1:6">
      <c r="A207" s="38" t="s">
        <v>355</v>
      </c>
      <c r="B207" s="39" t="s">
        <v>324</v>
      </c>
      <c r="C207" s="40" t="s">
        <v>590</v>
      </c>
      <c r="D207" s="36">
        <v>3600</v>
      </c>
      <c r="E207" s="36">
        <v>1989.44</v>
      </c>
      <c r="F207" s="36">
        <f t="shared" si="3"/>
        <v>55.262222222222221</v>
      </c>
    </row>
    <row r="208" spans="1:6">
      <c r="A208" s="38" t="s">
        <v>361</v>
      </c>
      <c r="B208" s="39" t="s">
        <v>324</v>
      </c>
      <c r="C208" s="40" t="s">
        <v>591</v>
      </c>
      <c r="D208" s="36">
        <v>3600</v>
      </c>
      <c r="E208" s="36">
        <v>1989.44</v>
      </c>
      <c r="F208" s="36">
        <f t="shared" si="3"/>
        <v>55.262222222222221</v>
      </c>
    </row>
    <row r="209" spans="1:6">
      <c r="A209" s="38" t="s">
        <v>592</v>
      </c>
      <c r="B209" s="39" t="s">
        <v>324</v>
      </c>
      <c r="C209" s="40" t="s">
        <v>593</v>
      </c>
      <c r="D209" s="36">
        <v>8410839</v>
      </c>
      <c r="E209" s="36">
        <v>7167593.3399999999</v>
      </c>
      <c r="F209" s="36">
        <f t="shared" si="3"/>
        <v>85.218529804220481</v>
      </c>
    </row>
    <row r="210" spans="1:6">
      <c r="A210" s="38" t="s">
        <v>594</v>
      </c>
      <c r="B210" s="39" t="s">
        <v>324</v>
      </c>
      <c r="C210" s="40" t="s">
        <v>595</v>
      </c>
      <c r="D210" s="36">
        <v>979006</v>
      </c>
      <c r="E210" s="36">
        <v>846576.36</v>
      </c>
      <c r="F210" s="36">
        <f t="shared" si="3"/>
        <v>86.473051237683933</v>
      </c>
    </row>
    <row r="211" spans="1:6">
      <c r="A211" s="38" t="s">
        <v>460</v>
      </c>
      <c r="B211" s="39" t="s">
        <v>324</v>
      </c>
      <c r="C211" s="40" t="s">
        <v>596</v>
      </c>
      <c r="D211" s="36">
        <v>979006</v>
      </c>
      <c r="E211" s="36">
        <v>846576.36</v>
      </c>
      <c r="F211" s="36">
        <f t="shared" si="3"/>
        <v>86.473051237683933</v>
      </c>
    </row>
    <row r="212" spans="1:6">
      <c r="A212" s="38" t="s">
        <v>597</v>
      </c>
      <c r="B212" s="39" t="s">
        <v>324</v>
      </c>
      <c r="C212" s="40" t="s">
        <v>598</v>
      </c>
      <c r="D212" s="36">
        <v>979006</v>
      </c>
      <c r="E212" s="36">
        <v>846576.36</v>
      </c>
      <c r="F212" s="36">
        <f t="shared" si="3"/>
        <v>86.473051237683933</v>
      </c>
    </row>
    <row r="213" spans="1:6">
      <c r="A213" s="38" t="s">
        <v>599</v>
      </c>
      <c r="B213" s="39" t="s">
        <v>324</v>
      </c>
      <c r="C213" s="40" t="s">
        <v>600</v>
      </c>
      <c r="D213" s="36">
        <v>979006</v>
      </c>
      <c r="E213" s="36">
        <v>846576.36</v>
      </c>
      <c r="F213" s="36">
        <f t="shared" si="3"/>
        <v>86.473051237683933</v>
      </c>
    </row>
    <row r="214" spans="1:6">
      <c r="A214" s="38" t="s">
        <v>601</v>
      </c>
      <c r="B214" s="39" t="s">
        <v>324</v>
      </c>
      <c r="C214" s="40" t="s">
        <v>602</v>
      </c>
      <c r="D214" s="36">
        <v>3200001</v>
      </c>
      <c r="E214" s="36">
        <v>2760330.95</v>
      </c>
      <c r="F214" s="36">
        <f t="shared" si="3"/>
        <v>86.260315231151495</v>
      </c>
    </row>
    <row r="215" spans="1:6" ht="21.6">
      <c r="A215" s="38" t="s">
        <v>347</v>
      </c>
      <c r="B215" s="39" t="s">
        <v>324</v>
      </c>
      <c r="C215" s="40" t="s">
        <v>603</v>
      </c>
      <c r="D215" s="36">
        <v>1000</v>
      </c>
      <c r="E215" s="36" t="s">
        <v>24</v>
      </c>
      <c r="F215" s="36" t="e">
        <f t="shared" si="3"/>
        <v>#VALUE!</v>
      </c>
    </row>
    <row r="216" spans="1:6" ht="21.6">
      <c r="A216" s="38" t="s">
        <v>349</v>
      </c>
      <c r="B216" s="39" t="s">
        <v>324</v>
      </c>
      <c r="C216" s="40" t="s">
        <v>604</v>
      </c>
      <c r="D216" s="36">
        <v>1000</v>
      </c>
      <c r="E216" s="36" t="s">
        <v>24</v>
      </c>
      <c r="F216" s="36" t="e">
        <f t="shared" si="3"/>
        <v>#VALUE!</v>
      </c>
    </row>
    <row r="217" spans="1:6">
      <c r="A217" s="38" t="s">
        <v>351</v>
      </c>
      <c r="B217" s="39" t="s">
        <v>324</v>
      </c>
      <c r="C217" s="40" t="s">
        <v>605</v>
      </c>
      <c r="D217" s="36">
        <v>1000</v>
      </c>
      <c r="E217" s="36" t="s">
        <v>24</v>
      </c>
      <c r="F217" s="36" t="e">
        <f t="shared" si="3"/>
        <v>#VALUE!</v>
      </c>
    </row>
    <row r="218" spans="1:6">
      <c r="A218" s="38" t="s">
        <v>460</v>
      </c>
      <c r="B218" s="39" t="s">
        <v>324</v>
      </c>
      <c r="C218" s="40" t="s">
        <v>606</v>
      </c>
      <c r="D218" s="36">
        <v>1480601</v>
      </c>
      <c r="E218" s="36">
        <v>1480601</v>
      </c>
      <c r="F218" s="36">
        <f t="shared" si="3"/>
        <v>100</v>
      </c>
    </row>
    <row r="219" spans="1:6">
      <c r="A219" s="38" t="s">
        <v>597</v>
      </c>
      <c r="B219" s="39" t="s">
        <v>324</v>
      </c>
      <c r="C219" s="40" t="s">
        <v>607</v>
      </c>
      <c r="D219" s="36">
        <v>13000</v>
      </c>
      <c r="E219" s="36">
        <v>13000</v>
      </c>
      <c r="F219" s="36">
        <f t="shared" si="3"/>
        <v>100</v>
      </c>
    </row>
    <row r="220" spans="1:6" ht="21.6">
      <c r="A220" s="38" t="s">
        <v>608</v>
      </c>
      <c r="B220" s="39" t="s">
        <v>324</v>
      </c>
      <c r="C220" s="40" t="s">
        <v>609</v>
      </c>
      <c r="D220" s="36">
        <v>13000</v>
      </c>
      <c r="E220" s="36">
        <v>13000</v>
      </c>
      <c r="F220" s="36">
        <f t="shared" si="3"/>
        <v>100</v>
      </c>
    </row>
    <row r="221" spans="1:6" ht="21.6">
      <c r="A221" s="38" t="s">
        <v>610</v>
      </c>
      <c r="B221" s="39" t="s">
        <v>324</v>
      </c>
      <c r="C221" s="40" t="s">
        <v>611</v>
      </c>
      <c r="D221" s="36">
        <v>1467601</v>
      </c>
      <c r="E221" s="36">
        <v>1467601</v>
      </c>
      <c r="F221" s="36">
        <f t="shared" si="3"/>
        <v>100</v>
      </c>
    </row>
    <row r="222" spans="1:6">
      <c r="A222" s="38" t="s">
        <v>612</v>
      </c>
      <c r="B222" s="39" t="s">
        <v>324</v>
      </c>
      <c r="C222" s="40" t="s">
        <v>613</v>
      </c>
      <c r="D222" s="36">
        <v>1467601</v>
      </c>
      <c r="E222" s="36">
        <v>1467601</v>
      </c>
      <c r="F222" s="36">
        <f t="shared" si="3"/>
        <v>100</v>
      </c>
    </row>
    <row r="223" spans="1:6" ht="21.6">
      <c r="A223" s="38" t="s">
        <v>400</v>
      </c>
      <c r="B223" s="39" t="s">
        <v>324</v>
      </c>
      <c r="C223" s="40" t="s">
        <v>614</v>
      </c>
      <c r="D223" s="36">
        <v>1718400</v>
      </c>
      <c r="E223" s="36">
        <v>1279729.95</v>
      </c>
      <c r="F223" s="36">
        <f t="shared" si="3"/>
        <v>74.472180516759778</v>
      </c>
    </row>
    <row r="224" spans="1:6">
      <c r="A224" s="38" t="s">
        <v>402</v>
      </c>
      <c r="B224" s="39" t="s">
        <v>324</v>
      </c>
      <c r="C224" s="40" t="s">
        <v>615</v>
      </c>
      <c r="D224" s="36">
        <v>1718400</v>
      </c>
      <c r="E224" s="36">
        <v>1279729.95</v>
      </c>
      <c r="F224" s="36">
        <f t="shared" si="3"/>
        <v>74.472180516759778</v>
      </c>
    </row>
    <row r="225" spans="1:6">
      <c r="A225" s="38" t="s">
        <v>547</v>
      </c>
      <c r="B225" s="39" t="s">
        <v>324</v>
      </c>
      <c r="C225" s="40" t="s">
        <v>616</v>
      </c>
      <c r="D225" s="36">
        <v>1718400</v>
      </c>
      <c r="E225" s="36">
        <v>1279729.95</v>
      </c>
      <c r="F225" s="36">
        <f t="shared" si="3"/>
        <v>74.472180516759778</v>
      </c>
    </row>
    <row r="226" spans="1:6">
      <c r="A226" s="38" t="s">
        <v>617</v>
      </c>
      <c r="B226" s="39" t="s">
        <v>324</v>
      </c>
      <c r="C226" s="40" t="s">
        <v>618</v>
      </c>
      <c r="D226" s="36">
        <v>4231832</v>
      </c>
      <c r="E226" s="36">
        <v>3560686.03</v>
      </c>
      <c r="F226" s="36">
        <f t="shared" si="3"/>
        <v>84.140533697935069</v>
      </c>
    </row>
    <row r="227" spans="1:6" ht="21.6">
      <c r="A227" s="38" t="s">
        <v>347</v>
      </c>
      <c r="B227" s="39" t="s">
        <v>324</v>
      </c>
      <c r="C227" s="40" t="s">
        <v>619</v>
      </c>
      <c r="D227" s="36">
        <v>97400</v>
      </c>
      <c r="E227" s="36" t="s">
        <v>24</v>
      </c>
      <c r="F227" s="36" t="e">
        <f t="shared" si="3"/>
        <v>#VALUE!</v>
      </c>
    </row>
    <row r="228" spans="1:6" ht="21.6">
      <c r="A228" s="38" t="s">
        <v>349</v>
      </c>
      <c r="B228" s="39" t="s">
        <v>324</v>
      </c>
      <c r="C228" s="40" t="s">
        <v>620</v>
      </c>
      <c r="D228" s="36">
        <v>97400</v>
      </c>
      <c r="E228" s="36" t="s">
        <v>24</v>
      </c>
      <c r="F228" s="36" t="e">
        <f t="shared" si="3"/>
        <v>#VALUE!</v>
      </c>
    </row>
    <row r="229" spans="1:6">
      <c r="A229" s="38" t="s">
        <v>351</v>
      </c>
      <c r="B229" s="39" t="s">
        <v>324</v>
      </c>
      <c r="C229" s="40" t="s">
        <v>621</v>
      </c>
      <c r="D229" s="36">
        <v>97400</v>
      </c>
      <c r="E229" s="36" t="s">
        <v>24</v>
      </c>
      <c r="F229" s="36" t="e">
        <f t="shared" si="3"/>
        <v>#VALUE!</v>
      </c>
    </row>
    <row r="230" spans="1:6">
      <c r="A230" s="38" t="s">
        <v>460</v>
      </c>
      <c r="B230" s="39" t="s">
        <v>324</v>
      </c>
      <c r="C230" s="40" t="s">
        <v>622</v>
      </c>
      <c r="D230" s="36">
        <v>2900100</v>
      </c>
      <c r="E230" s="36">
        <v>2326354.0299999998</v>
      </c>
      <c r="F230" s="36">
        <f t="shared" si="3"/>
        <v>80.216338402124052</v>
      </c>
    </row>
    <row r="231" spans="1:6">
      <c r="A231" s="38" t="s">
        <v>597</v>
      </c>
      <c r="B231" s="39" t="s">
        <v>324</v>
      </c>
      <c r="C231" s="40" t="s">
        <v>623</v>
      </c>
      <c r="D231" s="36">
        <v>1950100</v>
      </c>
      <c r="E231" s="36">
        <v>1521022.71</v>
      </c>
      <c r="F231" s="36">
        <f t="shared" si="3"/>
        <v>77.997164760781502</v>
      </c>
    </row>
    <row r="232" spans="1:6" ht="21.6">
      <c r="A232" s="38" t="s">
        <v>608</v>
      </c>
      <c r="B232" s="39" t="s">
        <v>324</v>
      </c>
      <c r="C232" s="40" t="s">
        <v>624</v>
      </c>
      <c r="D232" s="36">
        <v>1950100</v>
      </c>
      <c r="E232" s="36">
        <v>1521022.71</v>
      </c>
      <c r="F232" s="36">
        <f t="shared" si="3"/>
        <v>77.997164760781502</v>
      </c>
    </row>
    <row r="233" spans="1:6" ht="21.6">
      <c r="A233" s="38" t="s">
        <v>610</v>
      </c>
      <c r="B233" s="39" t="s">
        <v>324</v>
      </c>
      <c r="C233" s="40" t="s">
        <v>625</v>
      </c>
      <c r="D233" s="36">
        <v>950000</v>
      </c>
      <c r="E233" s="36">
        <v>805331.32</v>
      </c>
      <c r="F233" s="36">
        <f t="shared" si="3"/>
        <v>84.771717894736838</v>
      </c>
    </row>
    <row r="234" spans="1:6" ht="21.6">
      <c r="A234" s="38" t="s">
        <v>626</v>
      </c>
      <c r="B234" s="39" t="s">
        <v>324</v>
      </c>
      <c r="C234" s="40" t="s">
        <v>627</v>
      </c>
      <c r="D234" s="36">
        <v>950000</v>
      </c>
      <c r="E234" s="36">
        <v>805331.32</v>
      </c>
      <c r="F234" s="36">
        <f t="shared" si="3"/>
        <v>84.771717894736838</v>
      </c>
    </row>
    <row r="235" spans="1:6" ht="21.6">
      <c r="A235" s="38" t="s">
        <v>487</v>
      </c>
      <c r="B235" s="39" t="s">
        <v>324</v>
      </c>
      <c r="C235" s="40" t="s">
        <v>628</v>
      </c>
      <c r="D235" s="36">
        <v>1234332</v>
      </c>
      <c r="E235" s="36">
        <v>1234332</v>
      </c>
      <c r="F235" s="36">
        <f t="shared" si="3"/>
        <v>100</v>
      </c>
    </row>
    <row r="236" spans="1:6">
      <c r="A236" s="38" t="s">
        <v>489</v>
      </c>
      <c r="B236" s="39" t="s">
        <v>324</v>
      </c>
      <c r="C236" s="40" t="s">
        <v>629</v>
      </c>
      <c r="D236" s="36">
        <v>1234332</v>
      </c>
      <c r="E236" s="36">
        <v>1234332</v>
      </c>
      <c r="F236" s="36">
        <f t="shared" si="3"/>
        <v>100</v>
      </c>
    </row>
    <row r="237" spans="1:6" ht="21.6">
      <c r="A237" s="38" t="s">
        <v>491</v>
      </c>
      <c r="B237" s="39" t="s">
        <v>324</v>
      </c>
      <c r="C237" s="40" t="s">
        <v>630</v>
      </c>
      <c r="D237" s="36">
        <v>1234332</v>
      </c>
      <c r="E237" s="36">
        <v>1234332</v>
      </c>
      <c r="F237" s="36">
        <f t="shared" si="3"/>
        <v>100</v>
      </c>
    </row>
    <row r="238" spans="1:6">
      <c r="A238" s="38" t="s">
        <v>631</v>
      </c>
      <c r="B238" s="39" t="s">
        <v>324</v>
      </c>
      <c r="C238" s="40" t="s">
        <v>632</v>
      </c>
      <c r="D238" s="36">
        <v>96900</v>
      </c>
      <c r="E238" s="36">
        <v>82047</v>
      </c>
      <c r="F238" s="36">
        <f t="shared" si="3"/>
        <v>84.671826625386998</v>
      </c>
    </row>
    <row r="239" spans="1:6">
      <c r="A239" s="38" t="s">
        <v>633</v>
      </c>
      <c r="B239" s="39" t="s">
        <v>324</v>
      </c>
      <c r="C239" s="40" t="s">
        <v>634</v>
      </c>
      <c r="D239" s="36">
        <v>96900</v>
      </c>
      <c r="E239" s="36">
        <v>82047</v>
      </c>
      <c r="F239" s="36">
        <f t="shared" si="3"/>
        <v>84.671826625386998</v>
      </c>
    </row>
    <row r="240" spans="1:6" ht="21.6">
      <c r="A240" s="38" t="s">
        <v>347</v>
      </c>
      <c r="B240" s="39" t="s">
        <v>324</v>
      </c>
      <c r="C240" s="40" t="s">
        <v>635</v>
      </c>
      <c r="D240" s="36">
        <v>96900</v>
      </c>
      <c r="E240" s="36">
        <v>82047</v>
      </c>
      <c r="F240" s="36">
        <f t="shared" si="3"/>
        <v>84.671826625386998</v>
      </c>
    </row>
    <row r="241" spans="1:6" ht="21.6">
      <c r="A241" s="38" t="s">
        <v>349</v>
      </c>
      <c r="B241" s="39" t="s">
        <v>324</v>
      </c>
      <c r="C241" s="40" t="s">
        <v>636</v>
      </c>
      <c r="D241" s="36">
        <v>96900</v>
      </c>
      <c r="E241" s="36">
        <v>82047</v>
      </c>
      <c r="F241" s="36">
        <f t="shared" si="3"/>
        <v>84.671826625386998</v>
      </c>
    </row>
    <row r="242" spans="1:6">
      <c r="A242" s="38" t="s">
        <v>351</v>
      </c>
      <c r="B242" s="39" t="s">
        <v>324</v>
      </c>
      <c r="C242" s="40" t="s">
        <v>637</v>
      </c>
      <c r="D242" s="36">
        <v>96900</v>
      </c>
      <c r="E242" s="36">
        <v>82047</v>
      </c>
      <c r="F242" s="36">
        <f t="shared" si="3"/>
        <v>84.671826625386998</v>
      </c>
    </row>
    <row r="243" spans="1:6">
      <c r="A243" s="38" t="s">
        <v>638</v>
      </c>
      <c r="B243" s="39" t="s">
        <v>324</v>
      </c>
      <c r="C243" s="40" t="s">
        <v>639</v>
      </c>
      <c r="D243" s="36">
        <v>1450000</v>
      </c>
      <c r="E243" s="36">
        <v>1350000</v>
      </c>
      <c r="F243" s="36">
        <f t="shared" si="3"/>
        <v>93.103448275862064</v>
      </c>
    </row>
    <row r="244" spans="1:6">
      <c r="A244" s="38" t="s">
        <v>640</v>
      </c>
      <c r="B244" s="39" t="s">
        <v>324</v>
      </c>
      <c r="C244" s="40" t="s">
        <v>641</v>
      </c>
      <c r="D244" s="36">
        <v>1450000</v>
      </c>
      <c r="E244" s="36">
        <v>1350000</v>
      </c>
      <c r="F244" s="36">
        <f t="shared" si="3"/>
        <v>93.103448275862064</v>
      </c>
    </row>
    <row r="245" spans="1:6" ht="21.6">
      <c r="A245" s="38" t="s">
        <v>400</v>
      </c>
      <c r="B245" s="39" t="s">
        <v>324</v>
      </c>
      <c r="C245" s="40" t="s">
        <v>642</v>
      </c>
      <c r="D245" s="36">
        <v>1450000</v>
      </c>
      <c r="E245" s="36">
        <v>1350000</v>
      </c>
      <c r="F245" s="36">
        <f t="shared" si="3"/>
        <v>93.103448275862064</v>
      </c>
    </row>
    <row r="246" spans="1:6" ht="31.8">
      <c r="A246" s="38" t="s">
        <v>643</v>
      </c>
      <c r="B246" s="39" t="s">
        <v>324</v>
      </c>
      <c r="C246" s="40" t="s">
        <v>644</v>
      </c>
      <c r="D246" s="36">
        <v>1450000</v>
      </c>
      <c r="E246" s="36">
        <v>1350000</v>
      </c>
      <c r="F246" s="36">
        <f t="shared" si="3"/>
        <v>93.103448275862064</v>
      </c>
    </row>
    <row r="247" spans="1:6" ht="21.6">
      <c r="A247" s="38" t="s">
        <v>645</v>
      </c>
      <c r="B247" s="39" t="s">
        <v>324</v>
      </c>
      <c r="C247" s="40" t="s">
        <v>646</v>
      </c>
      <c r="D247" s="36">
        <v>1450000</v>
      </c>
      <c r="E247" s="36">
        <v>1350000</v>
      </c>
      <c r="F247" s="36">
        <f t="shared" si="3"/>
        <v>93.103448275862064</v>
      </c>
    </row>
    <row r="248" spans="1:6" ht="21.6">
      <c r="A248" s="38" t="s">
        <v>647</v>
      </c>
      <c r="B248" s="39" t="s">
        <v>324</v>
      </c>
      <c r="C248" s="40" t="s">
        <v>648</v>
      </c>
      <c r="D248" s="36">
        <v>36000</v>
      </c>
      <c r="E248" s="36">
        <v>33628.18</v>
      </c>
      <c r="F248" s="36">
        <f t="shared" si="3"/>
        <v>93.411611111111114</v>
      </c>
    </row>
    <row r="249" spans="1:6">
      <c r="A249" s="38" t="s">
        <v>649</v>
      </c>
      <c r="B249" s="39" t="s">
        <v>324</v>
      </c>
      <c r="C249" s="40" t="s">
        <v>650</v>
      </c>
      <c r="D249" s="36">
        <v>36000</v>
      </c>
      <c r="E249" s="36">
        <v>33628.18</v>
      </c>
      <c r="F249" s="36">
        <f t="shared" si="3"/>
        <v>93.411611111111114</v>
      </c>
    </row>
    <row r="250" spans="1:6">
      <c r="A250" s="38" t="s">
        <v>651</v>
      </c>
      <c r="B250" s="39" t="s">
        <v>324</v>
      </c>
      <c r="C250" s="40" t="s">
        <v>652</v>
      </c>
      <c r="D250" s="36">
        <v>36000</v>
      </c>
      <c r="E250" s="36">
        <v>33628.18</v>
      </c>
      <c r="F250" s="36">
        <f t="shared" si="3"/>
        <v>93.411611111111114</v>
      </c>
    </row>
    <row r="251" spans="1:6" ht="15" thickBot="1">
      <c r="A251" s="38" t="s">
        <v>653</v>
      </c>
      <c r="B251" s="39" t="s">
        <v>324</v>
      </c>
      <c r="C251" s="40" t="s">
        <v>654</v>
      </c>
      <c r="D251" s="36">
        <v>36000</v>
      </c>
      <c r="E251" s="36">
        <v>33628.18</v>
      </c>
      <c r="F251" s="36">
        <f t="shared" si="3"/>
        <v>93.411611111111114</v>
      </c>
    </row>
    <row r="252" spans="1:6" ht="13.05" customHeight="1" thickBot="1">
      <c r="A252" s="42"/>
      <c r="B252" s="43"/>
      <c r="C252" s="43"/>
      <c r="D252" s="43"/>
      <c r="E252" s="43"/>
      <c r="F252" s="36" t="e">
        <f t="shared" si="3"/>
        <v>#DIV/0!</v>
      </c>
    </row>
    <row r="253" spans="1:6" ht="54.75" customHeight="1" thickBot="1">
      <c r="A253" s="44" t="s">
        <v>655</v>
      </c>
      <c r="B253" s="45">
        <v>450</v>
      </c>
      <c r="C253" s="46" t="s">
        <v>23</v>
      </c>
      <c r="D253" s="47">
        <v>-6531555.1699999999</v>
      </c>
      <c r="E253" s="47">
        <v>8747692.4499999993</v>
      </c>
      <c r="F253" s="36">
        <f t="shared" si="3"/>
        <v>-133.92970314602729</v>
      </c>
    </row>
    <row r="254" spans="1:6" ht="13.05" customHeight="1">
      <c r="A254" s="3"/>
      <c r="B254" s="48"/>
      <c r="C254" s="48"/>
      <c r="D254" s="48"/>
      <c r="E254" s="48"/>
      <c r="F254" s="48"/>
    </row>
    <row r="255" spans="1:6" hidden="1">
      <c r="A255" s="8"/>
      <c r="B255" s="8"/>
      <c r="C255" s="8"/>
      <c r="D255" s="27"/>
      <c r="E255" s="27"/>
      <c r="F255" s="27"/>
    </row>
  </sheetData>
  <mergeCells count="6">
    <mergeCell ref="A4:A5"/>
    <mergeCell ref="B4:B5"/>
    <mergeCell ref="C4:C5"/>
    <mergeCell ref="D4:D5"/>
    <mergeCell ref="E4:E5"/>
    <mergeCell ref="F4:F5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34"/>
  <sheetViews>
    <sheetView tabSelected="1" zoomScale="70" zoomScaleNormal="70" zoomScaleSheetLayoutView="70" zoomScalePageLayoutView="70" workbookViewId="0">
      <selection activeCell="J10" sqref="J10"/>
    </sheetView>
  </sheetViews>
  <sheetFormatPr defaultRowHeight="14.4"/>
  <cols>
    <col min="1" max="1" width="49.44140625" style="1" customWidth="1"/>
    <col min="2" max="2" width="4.88671875" style="1" customWidth="1"/>
    <col min="3" max="3" width="21.21875" style="1" customWidth="1"/>
    <col min="4" max="4" width="15" style="1" customWidth="1"/>
    <col min="5" max="5" width="15.33203125" style="1" customWidth="1"/>
    <col min="6" max="6" width="8.88671875" style="1" customWidth="1"/>
    <col min="7" max="16384" width="8.88671875" style="1"/>
  </cols>
  <sheetData>
    <row r="1" spans="1:6" ht="10.5" customHeight="1">
      <c r="A1" s="28"/>
      <c r="B1" s="50"/>
      <c r="C1" s="29"/>
      <c r="D1" s="30"/>
      <c r="E1" s="30"/>
      <c r="F1" s="4"/>
    </row>
    <row r="2" spans="1:6" ht="14.1" customHeight="1">
      <c r="A2" s="67" t="s">
        <v>656</v>
      </c>
      <c r="B2" s="68"/>
      <c r="C2" s="68"/>
      <c r="D2" s="9"/>
      <c r="E2" s="9"/>
      <c r="F2" s="4"/>
    </row>
    <row r="3" spans="1:6" ht="14.1" customHeight="1">
      <c r="A3" s="51"/>
      <c r="B3" s="52"/>
      <c r="C3" s="33"/>
      <c r="D3" s="32"/>
      <c r="E3" s="77"/>
      <c r="F3" s="4"/>
    </row>
    <row r="4" spans="1:6" ht="11.4" customHeight="1">
      <c r="A4" s="59" t="s">
        <v>13</v>
      </c>
      <c r="B4" s="59" t="s">
        <v>10</v>
      </c>
      <c r="C4" s="59" t="s">
        <v>657</v>
      </c>
      <c r="D4" s="72" t="s">
        <v>12</v>
      </c>
      <c r="E4" s="78" t="s">
        <v>14</v>
      </c>
      <c r="F4" s="4"/>
    </row>
    <row r="5" spans="1:6" ht="138" customHeight="1">
      <c r="A5" s="60"/>
      <c r="B5" s="60"/>
      <c r="C5" s="60"/>
      <c r="D5" s="73"/>
      <c r="E5" s="78"/>
      <c r="F5" s="4"/>
    </row>
    <row r="6" spans="1:6" ht="11.4" customHeight="1" thickBot="1">
      <c r="A6" s="13" t="s">
        <v>15</v>
      </c>
      <c r="B6" s="13" t="s">
        <v>16</v>
      </c>
      <c r="C6" s="13" t="s">
        <v>17</v>
      </c>
      <c r="D6" s="14" t="s">
        <v>18</v>
      </c>
      <c r="E6" s="74" t="s">
        <v>19</v>
      </c>
      <c r="F6" s="4"/>
    </row>
    <row r="7" spans="1:6" ht="38.25" customHeight="1">
      <c r="A7" s="34" t="s">
        <v>658</v>
      </c>
      <c r="B7" s="16" t="s">
        <v>659</v>
      </c>
      <c r="C7" s="17" t="s">
        <v>23</v>
      </c>
      <c r="D7" s="18">
        <v>6531555.1699999999</v>
      </c>
      <c r="E7" s="18">
        <v>-8747692.4499999993</v>
      </c>
      <c r="F7" s="4"/>
    </row>
    <row r="8" spans="1:6" ht="19.5" customHeight="1">
      <c r="A8" s="53" t="s">
        <v>660</v>
      </c>
      <c r="B8" s="20"/>
      <c r="C8" s="21"/>
      <c r="D8" s="21"/>
      <c r="E8" s="21"/>
      <c r="F8" s="4"/>
    </row>
    <row r="9" spans="1:6" ht="24.75" customHeight="1">
      <c r="A9" s="54" t="s">
        <v>661</v>
      </c>
      <c r="B9" s="55" t="s">
        <v>662</v>
      </c>
      <c r="C9" s="40" t="s">
        <v>23</v>
      </c>
      <c r="D9" s="36">
        <v>3608741.07</v>
      </c>
      <c r="E9" s="36" t="s">
        <v>24</v>
      </c>
      <c r="F9" s="4"/>
    </row>
    <row r="10" spans="1:6" ht="12.9" customHeight="1">
      <c r="A10" s="56" t="s">
        <v>663</v>
      </c>
      <c r="B10" s="20"/>
      <c r="C10" s="21"/>
      <c r="D10" s="21"/>
      <c r="E10" s="21"/>
      <c r="F10" s="4"/>
    </row>
    <row r="11" spans="1:6" ht="21.6">
      <c r="A11" s="57" t="s">
        <v>664</v>
      </c>
      <c r="B11" s="58" t="s">
        <v>662</v>
      </c>
      <c r="C11" s="41" t="s">
        <v>665</v>
      </c>
      <c r="D11" s="36">
        <v>3608741.07</v>
      </c>
      <c r="E11" s="36" t="s">
        <v>24</v>
      </c>
      <c r="F11" s="4"/>
    </row>
    <row r="12" spans="1:6" ht="21.6">
      <c r="A12" s="57" t="s">
        <v>666</v>
      </c>
      <c r="B12" s="58" t="s">
        <v>662</v>
      </c>
      <c r="C12" s="41" t="s">
        <v>667</v>
      </c>
      <c r="D12" s="36">
        <v>3608741.07</v>
      </c>
      <c r="E12" s="36" t="s">
        <v>24</v>
      </c>
      <c r="F12" s="4"/>
    </row>
    <row r="13" spans="1:6" ht="21.6">
      <c r="A13" s="57" t="s">
        <v>668</v>
      </c>
      <c r="B13" s="58" t="s">
        <v>662</v>
      </c>
      <c r="C13" s="41" t="s">
        <v>669</v>
      </c>
      <c r="D13" s="36">
        <v>2356275.38</v>
      </c>
      <c r="E13" s="36" t="s">
        <v>24</v>
      </c>
      <c r="F13" s="4"/>
    </row>
    <row r="14" spans="1:6" ht="21.6">
      <c r="A14" s="57" t="s">
        <v>670</v>
      </c>
      <c r="B14" s="58" t="s">
        <v>662</v>
      </c>
      <c r="C14" s="41" t="s">
        <v>671</v>
      </c>
      <c r="D14" s="36">
        <v>1252465.69</v>
      </c>
      <c r="E14" s="36" t="s">
        <v>24</v>
      </c>
      <c r="F14" s="4"/>
    </row>
    <row r="15" spans="1:6" ht="24.75" customHeight="1">
      <c r="A15" s="54" t="s">
        <v>672</v>
      </c>
      <c r="B15" s="55" t="s">
        <v>673</v>
      </c>
      <c r="C15" s="40" t="s">
        <v>23</v>
      </c>
      <c r="D15" s="36" t="s">
        <v>24</v>
      </c>
      <c r="E15" s="36" t="s">
        <v>24</v>
      </c>
      <c r="F15" s="4"/>
    </row>
    <row r="16" spans="1:6" ht="15" customHeight="1">
      <c r="A16" s="56" t="s">
        <v>663</v>
      </c>
      <c r="B16" s="20"/>
      <c r="C16" s="21"/>
      <c r="D16" s="21"/>
      <c r="E16" s="21"/>
      <c r="F16" s="4"/>
    </row>
    <row r="17" spans="1:6" ht="24.75" customHeight="1">
      <c r="A17" s="54" t="s">
        <v>674</v>
      </c>
      <c r="B17" s="55" t="s">
        <v>675</v>
      </c>
      <c r="C17" s="40" t="s">
        <v>23</v>
      </c>
      <c r="D17" s="36">
        <v>2922814.1</v>
      </c>
      <c r="E17" s="36">
        <v>-8747692.4499999993</v>
      </c>
      <c r="F17" s="4"/>
    </row>
    <row r="18" spans="1:6" ht="21.6">
      <c r="A18" s="57" t="s">
        <v>676</v>
      </c>
      <c r="B18" s="58" t="s">
        <v>675</v>
      </c>
      <c r="C18" s="41" t="s">
        <v>677</v>
      </c>
      <c r="D18" s="36">
        <v>2922814.1</v>
      </c>
      <c r="E18" s="36">
        <v>-8747692.4499999993</v>
      </c>
      <c r="F18" s="4"/>
    </row>
    <row r="19" spans="1:6" ht="24.75" customHeight="1">
      <c r="A19" s="54" t="s">
        <v>678</v>
      </c>
      <c r="B19" s="55" t="s">
        <v>679</v>
      </c>
      <c r="C19" s="40" t="s">
        <v>23</v>
      </c>
      <c r="D19" s="36">
        <v>-136061943.28999999</v>
      </c>
      <c r="E19" s="36">
        <v>-124430723.34999999</v>
      </c>
      <c r="F19" s="4"/>
    </row>
    <row r="20" spans="1:6">
      <c r="A20" s="57" t="s">
        <v>680</v>
      </c>
      <c r="B20" s="58" t="s">
        <v>679</v>
      </c>
      <c r="C20" s="41" t="s">
        <v>681</v>
      </c>
      <c r="D20" s="36">
        <v>-136061943.28999999</v>
      </c>
      <c r="E20" s="36">
        <v>-124430723.34999999</v>
      </c>
      <c r="F20" s="4"/>
    </row>
    <row r="21" spans="1:6">
      <c r="A21" s="57" t="s">
        <v>682</v>
      </c>
      <c r="B21" s="58" t="s">
        <v>679</v>
      </c>
      <c r="C21" s="41" t="s">
        <v>683</v>
      </c>
      <c r="D21" s="36">
        <v>-136061943.28999999</v>
      </c>
      <c r="E21" s="36">
        <v>-124430723.34999999</v>
      </c>
      <c r="F21" s="4"/>
    </row>
    <row r="22" spans="1:6">
      <c r="A22" s="57" t="s">
        <v>684</v>
      </c>
      <c r="B22" s="58" t="s">
        <v>679</v>
      </c>
      <c r="C22" s="41" t="s">
        <v>685</v>
      </c>
      <c r="D22" s="36">
        <v>-136061943.28999999</v>
      </c>
      <c r="E22" s="36">
        <v>-124430723.34999999</v>
      </c>
      <c r="F22" s="4"/>
    </row>
    <row r="23" spans="1:6" ht="21.6">
      <c r="A23" s="57" t="s">
        <v>686</v>
      </c>
      <c r="B23" s="58" t="s">
        <v>679</v>
      </c>
      <c r="C23" s="41" t="s">
        <v>687</v>
      </c>
      <c r="D23" s="36">
        <v>-106389434.88</v>
      </c>
      <c r="E23" s="36">
        <v>-100702993.23</v>
      </c>
      <c r="F23" s="4"/>
    </row>
    <row r="24" spans="1:6" ht="21.6">
      <c r="A24" s="57" t="s">
        <v>688</v>
      </c>
      <c r="B24" s="58" t="s">
        <v>679</v>
      </c>
      <c r="C24" s="41" t="s">
        <v>689</v>
      </c>
      <c r="D24" s="36">
        <v>-5902661</v>
      </c>
      <c r="E24" s="36">
        <v>-6773277.5</v>
      </c>
      <c r="F24" s="4"/>
    </row>
    <row r="25" spans="1:6" ht="21.6">
      <c r="A25" s="57" t="s">
        <v>690</v>
      </c>
      <c r="B25" s="58" t="s">
        <v>679</v>
      </c>
      <c r="C25" s="41" t="s">
        <v>691</v>
      </c>
      <c r="D25" s="36">
        <v>-23769847.41</v>
      </c>
      <c r="E25" s="36">
        <v>-16954452.620000001</v>
      </c>
      <c r="F25" s="4"/>
    </row>
    <row r="26" spans="1:6" ht="24.75" customHeight="1">
      <c r="A26" s="54" t="s">
        <v>692</v>
      </c>
      <c r="B26" s="55" t="s">
        <v>693</v>
      </c>
      <c r="C26" s="40" t="s">
        <v>23</v>
      </c>
      <c r="D26" s="36">
        <v>138984757.38999999</v>
      </c>
      <c r="E26" s="36">
        <v>115683030.90000001</v>
      </c>
      <c r="F26" s="4"/>
    </row>
    <row r="27" spans="1:6">
      <c r="A27" s="57" t="s">
        <v>694</v>
      </c>
      <c r="B27" s="58" t="s">
        <v>693</v>
      </c>
      <c r="C27" s="41" t="s">
        <v>695</v>
      </c>
      <c r="D27" s="36">
        <v>138984757.38999999</v>
      </c>
      <c r="E27" s="36">
        <v>115683030.90000001</v>
      </c>
      <c r="F27" s="4"/>
    </row>
    <row r="28" spans="1:6">
      <c r="A28" s="57" t="s">
        <v>696</v>
      </c>
      <c r="B28" s="58" t="s">
        <v>693</v>
      </c>
      <c r="C28" s="41" t="s">
        <v>697</v>
      </c>
      <c r="D28" s="36">
        <v>138984757.38999999</v>
      </c>
      <c r="E28" s="36">
        <v>115683030.90000001</v>
      </c>
      <c r="F28" s="4"/>
    </row>
    <row r="29" spans="1:6">
      <c r="A29" s="57" t="s">
        <v>698</v>
      </c>
      <c r="B29" s="58" t="s">
        <v>693</v>
      </c>
      <c r="C29" s="41" t="s">
        <v>699</v>
      </c>
      <c r="D29" s="36">
        <v>138984757.38999999</v>
      </c>
      <c r="E29" s="36">
        <v>115683030.90000001</v>
      </c>
      <c r="F29" s="4"/>
    </row>
    <row r="30" spans="1:6" ht="21.6">
      <c r="A30" s="57" t="s">
        <v>700</v>
      </c>
      <c r="B30" s="58" t="s">
        <v>693</v>
      </c>
      <c r="C30" s="41" t="s">
        <v>701</v>
      </c>
      <c r="D30" s="36">
        <v>102153177.88</v>
      </c>
      <c r="E30" s="36">
        <v>93659243.489999995</v>
      </c>
      <c r="F30" s="4"/>
    </row>
    <row r="31" spans="1:6" ht="21.6">
      <c r="A31" s="57" t="s">
        <v>702</v>
      </c>
      <c r="B31" s="58" t="s">
        <v>693</v>
      </c>
      <c r="C31" s="41" t="s">
        <v>703</v>
      </c>
      <c r="D31" s="36">
        <v>10936732.1</v>
      </c>
      <c r="E31" s="36">
        <v>10386703.5</v>
      </c>
      <c r="F31" s="4"/>
    </row>
    <row r="32" spans="1:6" ht="22.2" thickBot="1">
      <c r="A32" s="57" t="s">
        <v>704</v>
      </c>
      <c r="B32" s="58" t="s">
        <v>693</v>
      </c>
      <c r="C32" s="41" t="s">
        <v>705</v>
      </c>
      <c r="D32" s="36">
        <v>25894847.41</v>
      </c>
      <c r="E32" s="36">
        <v>11637083.91</v>
      </c>
      <c r="F32" s="4"/>
    </row>
    <row r="33" spans="1:6" ht="13.05" customHeight="1">
      <c r="A33" s="49"/>
      <c r="B33" s="48"/>
      <c r="C33" s="48"/>
      <c r="D33" s="48"/>
      <c r="E33" s="48"/>
      <c r="F33" s="4"/>
    </row>
    <row r="34" spans="1:6" hidden="1">
      <c r="A34" s="8"/>
      <c r="B34" s="8"/>
      <c r="C34" s="8"/>
      <c r="D34" s="27"/>
      <c r="E34" s="27"/>
      <c r="F34" s="4"/>
    </row>
  </sheetData>
  <mergeCells count="6">
    <mergeCell ref="A2:C2"/>
    <mergeCell ref="A4:A5"/>
    <mergeCell ref="B4:B5"/>
    <mergeCell ref="C4:C5"/>
    <mergeCell ref="D4:D5"/>
    <mergeCell ref="E4:E5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D26DF203-8044-404B-A725-66BDF1FE575B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3</vt:i4>
      </vt:variant>
    </vt:vector>
  </HeadingPairs>
  <TitlesOfParts>
    <vt:vector size="6" baseType="lpstr">
      <vt:lpstr>Доходы</vt:lpstr>
      <vt:lpstr>Расходы</vt:lpstr>
      <vt:lpstr>Источники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FU11\Администратор</dc:creator>
  <cp:lastModifiedBy>Администратор</cp:lastModifiedBy>
  <dcterms:created xsi:type="dcterms:W3CDTF">2019-12-06T06:00:27Z</dcterms:created>
  <dcterms:modified xsi:type="dcterms:W3CDTF">2019-12-31T12:02:33Z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0503317G_20160101_2.xlsx</vt:lpwstr>
  </property>
  <property fmtid="{D5CDD505-2E9C-101B-9397-08002B2CF9AE}" pid="3" name="Название отчета">
    <vt:lpwstr>0503317G_20160101_2.xlsx</vt:lpwstr>
  </property>
  <property fmtid="{D5CDD505-2E9C-101B-9397-08002B2CF9AE}" pid="4" name="Версия клиента">
    <vt:lpwstr>19.2.1.30531</vt:lpwstr>
  </property>
  <property fmtid="{D5CDD505-2E9C-101B-9397-08002B2CF9AE}" pid="5" name="Версия базы">
    <vt:lpwstr>18.2.0.41754049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f09009_01</vt:lpwstr>
  </property>
  <property fmtid="{D5CDD505-2E9C-101B-9397-08002B2CF9AE}" pid="10" name="Шаблон">
    <vt:lpwstr>0503317G_20160101.xlt</vt:lpwstr>
  </property>
  <property fmtid="{D5CDD505-2E9C-101B-9397-08002B2CF9AE}" pid="11" name="Локальная база">
    <vt:lpwstr>не используется</vt:lpwstr>
  </property>
</Properties>
</file>