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2"/>
  </bookViews>
  <sheets>
    <sheet name="целевой" sheetId="5" r:id="rId1"/>
    <sheet name="базовый" sheetId="6" r:id="rId2"/>
    <sheet name="консервативный" sheetId="7" r:id="rId3"/>
  </sheets>
  <calcPr calcId="145621"/>
</workbook>
</file>

<file path=xl/calcChain.xml><?xml version="1.0" encoding="utf-8"?>
<calcChain xmlns="http://schemas.openxmlformats.org/spreadsheetml/2006/main">
  <c r="E20" i="7" l="1"/>
  <c r="F20" i="7"/>
  <c r="G20" i="7"/>
  <c r="H20" i="7"/>
  <c r="I20" i="7"/>
  <c r="J20" i="7"/>
  <c r="K20" i="7"/>
  <c r="D20" i="7"/>
  <c r="E20" i="6"/>
  <c r="F20" i="6"/>
  <c r="G20" i="6"/>
  <c r="H20" i="6"/>
  <c r="I20" i="6"/>
  <c r="J20" i="6"/>
  <c r="K20" i="6"/>
  <c r="D20" i="6"/>
  <c r="D15" i="7"/>
  <c r="E15" i="6"/>
  <c r="F15" i="6"/>
  <c r="G15" i="6"/>
  <c r="H15" i="6"/>
  <c r="I15" i="6"/>
  <c r="J15" i="6"/>
  <c r="K15" i="6"/>
  <c r="D15" i="6"/>
  <c r="K15" i="7" l="1"/>
  <c r="J15" i="7"/>
  <c r="I15" i="7"/>
  <c r="H15" i="7"/>
  <c r="G15" i="7"/>
  <c r="F15" i="7"/>
  <c r="E15" i="7"/>
  <c r="E15" i="5" l="1"/>
  <c r="F15" i="5"/>
  <c r="G15" i="5"/>
  <c r="H15" i="5"/>
  <c r="I15" i="5"/>
  <c r="J15" i="5"/>
  <c r="K15" i="5"/>
  <c r="D15" i="5"/>
</calcChain>
</file>

<file path=xl/sharedStrings.xml><?xml version="1.0" encoding="utf-8"?>
<sst xmlns="http://schemas.openxmlformats.org/spreadsheetml/2006/main" count="153" uniqueCount="57">
  <si>
    <t>№ п/п</t>
  </si>
  <si>
    <t>Показатели</t>
  </si>
  <si>
    <t>2017 г.</t>
  </si>
  <si>
    <t xml:space="preserve">2018 г. </t>
  </si>
  <si>
    <t>2019 г.</t>
  </si>
  <si>
    <t>2020 г.</t>
  </si>
  <si>
    <t>2021 г.</t>
  </si>
  <si>
    <t>2022 г.</t>
  </si>
  <si>
    <t>2023 г.</t>
  </si>
  <si>
    <t>2024 г.</t>
  </si>
  <si>
    <t>2025 г.</t>
  </si>
  <si>
    <t>2026 г.</t>
  </si>
  <si>
    <t>2027 г.</t>
  </si>
  <si>
    <t>2028 г.</t>
  </si>
  <si>
    <t>2029 г.</t>
  </si>
  <si>
    <t>2030 г.</t>
  </si>
  <si>
    <t>Отчет</t>
  </si>
  <si>
    <t>Оценка</t>
  </si>
  <si>
    <t>Прогноз</t>
  </si>
  <si>
    <t xml:space="preserve">1. </t>
  </si>
  <si>
    <t>2.</t>
  </si>
  <si>
    <t>Численность населения трудоспособного возраста, тыс. чел.</t>
  </si>
  <si>
    <t xml:space="preserve">3. </t>
  </si>
  <si>
    <t>4.</t>
  </si>
  <si>
    <t>5.</t>
  </si>
  <si>
    <t>Индекс промышленного производства, % к предыдущему году</t>
  </si>
  <si>
    <t>6.</t>
  </si>
  <si>
    <t>7.</t>
  </si>
  <si>
    <t xml:space="preserve">8. </t>
  </si>
  <si>
    <t xml:space="preserve">9. </t>
  </si>
  <si>
    <t xml:space="preserve">10. </t>
  </si>
  <si>
    <t>Темп роста среднемесячной номинальной начисленной заработной платы, % к предыдущему году</t>
  </si>
  <si>
    <t>11.</t>
  </si>
  <si>
    <t>12.</t>
  </si>
  <si>
    <t>Общая площадь жилых помещений, приходящаяся в среднем на 1 жителя, кв. м.</t>
  </si>
  <si>
    <t xml:space="preserve">13. </t>
  </si>
  <si>
    <t>Коэффициент рождаемости, число родившихся на 1000 чел.</t>
  </si>
  <si>
    <t>Объем отгруженных товаров собственного производства, выполненных работ и услуг собственными силами по видам экономической деятельности "Обрабатывающие производства", "Обеспечение электрической энергией, газом и паром; кондиционирование воздуха", "Водоснабжение; водоотведение, организация сбора и утилизации отходов, деятельность по ликвидации загрязнений", тыс. руб.</t>
  </si>
  <si>
    <t xml:space="preserve"> в т.ч. объем инвестиций в основной капитал за счет внебюджетных источников (в постоянных ценах), тыс. руб.</t>
  </si>
  <si>
    <t>Объем инвестиций в основной  капитал за счет всех источников финансирования (в постоянных ценах), тыс. руб.</t>
  </si>
  <si>
    <t>Среднесписочная численность работников крупных и средних предприятий, чел.</t>
  </si>
  <si>
    <t>Среднемесячная номинальная начисленная заработная плата работников крупных и средних предприятий, руб.</t>
  </si>
  <si>
    <t>Общая площадь введенного в эксплуатацию жилья с учетом индивидуального жилищного строительства, кв. м</t>
  </si>
  <si>
    <t>Объем собственных доходов бюджета, за исключением доходов, полученных в виде безвозмездных и безвозвратных перечислений из бюджетов других уровней и внебюджетных фондов, тыс. руб.</t>
  </si>
  <si>
    <t>ПРИЛОЖЕНИЕ 3.2</t>
  </si>
  <si>
    <t>ПРИЛОЖЕНИЕ 3.1</t>
  </si>
  <si>
    <t>ПРИЛОЖЕНИЕ 3</t>
  </si>
  <si>
    <r>
      <rPr>
        <b/>
        <sz val="11"/>
        <color theme="1"/>
        <rFont val="Times New Roman"/>
        <family val="1"/>
        <charset val="204"/>
      </rPr>
      <t>на 2019 - 2025 гг.</t>
    </r>
    <r>
      <rPr>
        <sz val="11"/>
        <color theme="1"/>
        <rFont val="Times New Roman"/>
        <family val="1"/>
        <charset val="204"/>
      </rPr>
      <t xml:space="preserve"> (Вариант 3 - Консервативный сценарий развития)</t>
    </r>
  </si>
  <si>
    <r>
      <rPr>
        <b/>
        <sz val="11"/>
        <color theme="1"/>
        <rFont val="Times New Roman"/>
        <family val="1"/>
        <charset val="204"/>
      </rPr>
      <t>на 2019 - 2025 гг.</t>
    </r>
    <r>
      <rPr>
        <sz val="11"/>
        <color theme="1"/>
        <rFont val="Times New Roman"/>
        <family val="1"/>
        <charset val="204"/>
      </rPr>
      <t xml:space="preserve"> (Вариант 1 - Целевой сценарий развития)</t>
    </r>
  </si>
  <si>
    <r>
      <rPr>
        <b/>
        <sz val="11"/>
        <color theme="1"/>
        <rFont val="Times New Roman"/>
        <family val="1"/>
        <charset val="204"/>
      </rPr>
      <t>на 2019 - 2025 гг.</t>
    </r>
    <r>
      <rPr>
        <sz val="11"/>
        <color theme="1"/>
        <rFont val="Times New Roman"/>
        <family val="1"/>
        <charset val="204"/>
      </rPr>
      <t xml:space="preserve"> (Вариант 2 - Базовый сценарий развития)</t>
    </r>
  </si>
  <si>
    <t>Численность населения среднегодовая - всего, тыс. чел.</t>
  </si>
  <si>
    <t xml:space="preserve">к Стратегии социально-экономического </t>
  </si>
  <si>
    <t>района Республики Мордовия до 2025 года</t>
  </si>
  <si>
    <t>Прогноз основных показателей социально-экономического развития Кадошкинского муниципального района Республики Мордовия</t>
  </si>
  <si>
    <t>Прогноз основных показателей социально-экономического развития  Кадошкинского  муниципального  Республики Мордовия</t>
  </si>
  <si>
    <t>развития Кадошкинского муниципального</t>
  </si>
  <si>
    <t>развития Кадошкинского  муниципального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</si>
</sst>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b/>
      <sz val="10.5"/>
      <color theme="1"/>
      <name val="Times New Roman"/>
      <family val="1"/>
      <charset val="204"/>
    </font>
    <font>
      <b/>
      <sz val="10.5"/>
      <color theme="1"/>
      <name val="Calibri"/>
      <family val="2"/>
      <scheme val="minor"/>
    </font>
    <font>
      <sz val="10.5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.5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wrapText="1"/>
    </xf>
    <xf numFmtId="0" fontId="3" fillId="0" borderId="1" xfId="0" applyFont="1" applyBorder="1"/>
    <xf numFmtId="0" fontId="4" fillId="0" borderId="1" xfId="0" applyFont="1" applyBorder="1"/>
    <xf numFmtId="0" fontId="1" fillId="0" borderId="0" xfId="0" applyFont="1" applyAlignment="1"/>
    <xf numFmtId="0" fontId="0" fillId="0" borderId="0" xfId="0" applyAlignment="1"/>
    <xf numFmtId="0" fontId="3" fillId="0" borderId="2" xfId="0" applyFont="1" applyBorder="1"/>
    <xf numFmtId="0" fontId="4" fillId="0" borderId="2" xfId="0" applyFont="1" applyBorder="1"/>
    <xf numFmtId="0" fontId="5" fillId="0" borderId="7" xfId="0" applyFont="1" applyBorder="1"/>
    <xf numFmtId="0" fontId="5" fillId="0" borderId="8" xfId="0" applyFont="1" applyBorder="1"/>
    <xf numFmtId="0" fontId="7" fillId="0" borderId="2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/>
    </xf>
    <xf numFmtId="0" fontId="0" fillId="0" borderId="0" xfId="0" applyAlignment="1"/>
    <xf numFmtId="0" fontId="8" fillId="0" borderId="0" xfId="0" applyFont="1" applyAlignment="1"/>
    <xf numFmtId="0" fontId="9" fillId="0" borderId="0" xfId="0" applyFont="1" applyAlignment="1"/>
    <xf numFmtId="164" fontId="1" fillId="0" borderId="1" xfId="0" applyNumberFormat="1" applyFont="1" applyBorder="1" applyAlignment="1">
      <alignment horizontal="center"/>
    </xf>
    <xf numFmtId="0" fontId="11" fillId="0" borderId="2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/>
    </xf>
    <xf numFmtId="0" fontId="5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12" fillId="2" borderId="1" xfId="0" applyNumberFormat="1" applyFont="1" applyFill="1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164" fontId="10" fillId="0" borderId="1" xfId="0" applyNumberFormat="1" applyFon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0" fontId="12" fillId="2" borderId="1" xfId="0" applyFont="1" applyFill="1" applyBorder="1" applyAlignment="1">
      <alignment horizontal="center" wrapText="1"/>
    </xf>
    <xf numFmtId="2" fontId="10" fillId="0" borderId="1" xfId="0" applyNumberFormat="1" applyFont="1" applyBorder="1" applyAlignment="1">
      <alignment horizontal="center"/>
    </xf>
    <xf numFmtId="0" fontId="12" fillId="3" borderId="1" xfId="0" applyFont="1" applyFill="1" applyBorder="1" applyAlignment="1">
      <alignment horizontal="center" wrapText="1"/>
    </xf>
    <xf numFmtId="0" fontId="12" fillId="3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justify" vertical="center" wrapText="1"/>
    </xf>
    <xf numFmtId="0" fontId="1" fillId="0" borderId="0" xfId="0" applyFont="1" applyAlignment="1"/>
    <xf numFmtId="0" fontId="0" fillId="0" borderId="0" xfId="0" applyAlignment="1"/>
    <xf numFmtId="0" fontId="1" fillId="0" borderId="3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5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5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opLeftCell="A4" workbookViewId="0">
      <selection activeCell="B14" sqref="B14"/>
    </sheetView>
  </sheetViews>
  <sheetFormatPr defaultRowHeight="15" x14ac:dyDescent="0.25"/>
  <cols>
    <col min="1" max="1" width="4.140625" customWidth="1"/>
    <col min="2" max="2" width="68.85546875" customWidth="1"/>
    <col min="3" max="3" width="10.140625" customWidth="1"/>
    <col min="4" max="4" width="9.140625" customWidth="1"/>
    <col min="5" max="5" width="8.42578125" customWidth="1"/>
    <col min="6" max="6" width="8.7109375" customWidth="1"/>
    <col min="7" max="7" width="7.7109375" customWidth="1"/>
    <col min="8" max="8" width="10" customWidth="1"/>
    <col min="9" max="9" width="9.5703125" customWidth="1"/>
    <col min="10" max="10" width="8.7109375" customWidth="1"/>
    <col min="11" max="11" width="9" customWidth="1"/>
    <col min="12" max="13" width="6.42578125" hidden="1" customWidth="1"/>
    <col min="14" max="14" width="7" hidden="1" customWidth="1"/>
    <col min="15" max="15" width="7.140625" hidden="1" customWidth="1"/>
    <col min="16" max="16" width="7" hidden="1" customWidth="1"/>
  </cols>
  <sheetData>
    <row r="1" spans="1:16" x14ac:dyDescent="0.25">
      <c r="F1" s="46" t="s">
        <v>46</v>
      </c>
      <c r="G1" s="46"/>
      <c r="H1" s="46"/>
      <c r="I1" s="46"/>
      <c r="J1" s="46"/>
      <c r="K1" s="46"/>
      <c r="L1" s="18"/>
      <c r="M1" s="18"/>
      <c r="N1" s="18"/>
      <c r="O1" s="18"/>
      <c r="P1" s="18"/>
    </row>
    <row r="2" spans="1:16" x14ac:dyDescent="0.25">
      <c r="F2" s="47" t="s">
        <v>51</v>
      </c>
      <c r="G2" s="47"/>
      <c r="H2" s="47"/>
      <c r="I2" s="47"/>
      <c r="J2" s="47"/>
      <c r="K2" s="47"/>
      <c r="L2" s="19"/>
      <c r="M2" s="19"/>
      <c r="N2" s="19"/>
      <c r="O2" s="19"/>
      <c r="P2" s="19"/>
    </row>
    <row r="3" spans="1:16" x14ac:dyDescent="0.25">
      <c r="F3" s="47" t="s">
        <v>55</v>
      </c>
      <c r="G3" s="47"/>
      <c r="H3" s="47"/>
      <c r="I3" s="47"/>
      <c r="J3" s="47"/>
      <c r="K3" s="47"/>
      <c r="L3" s="17"/>
      <c r="M3" s="17"/>
      <c r="N3" s="17"/>
      <c r="O3" s="17"/>
      <c r="P3" s="17"/>
    </row>
    <row r="4" spans="1:16" x14ac:dyDescent="0.25">
      <c r="F4" s="47" t="s">
        <v>52</v>
      </c>
      <c r="G4" s="47"/>
      <c r="H4" s="47"/>
      <c r="I4" s="47"/>
      <c r="J4" s="47"/>
      <c r="K4" s="47"/>
      <c r="L4" s="17"/>
      <c r="M4" s="17"/>
      <c r="N4" s="17"/>
      <c r="O4" s="17"/>
      <c r="P4" s="17"/>
    </row>
    <row r="5" spans="1:16" x14ac:dyDescent="0.25">
      <c r="M5" s="45"/>
      <c r="N5" s="45"/>
      <c r="O5" s="45"/>
      <c r="P5" s="45"/>
    </row>
    <row r="6" spans="1:16" x14ac:dyDescent="0.25">
      <c r="A6" s="48" t="s">
        <v>54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5"/>
      <c r="P6" s="45"/>
    </row>
    <row r="7" spans="1:16" x14ac:dyDescent="0.25">
      <c r="A7" s="1"/>
      <c r="B7" s="1"/>
      <c r="C7" s="37" t="s">
        <v>48</v>
      </c>
      <c r="D7" s="38"/>
      <c r="E7" s="38"/>
      <c r="F7" s="38"/>
      <c r="G7" s="38"/>
      <c r="H7" s="38"/>
      <c r="I7" s="38"/>
      <c r="J7" s="38"/>
      <c r="K7" s="38"/>
      <c r="L7" s="38"/>
      <c r="M7" s="1"/>
      <c r="N7" s="1"/>
    </row>
    <row r="8" spans="1:16" ht="15.75" thickBot="1" x14ac:dyDescent="0.3">
      <c r="A8" s="1"/>
      <c r="B8" s="1"/>
      <c r="C8" s="2"/>
      <c r="D8" s="3"/>
      <c r="E8" s="3"/>
      <c r="F8" s="3"/>
      <c r="G8" s="3"/>
      <c r="H8" s="3"/>
      <c r="I8" s="3"/>
      <c r="J8" s="3"/>
      <c r="K8" s="3"/>
      <c r="L8" s="3"/>
      <c r="M8" s="1"/>
      <c r="N8" s="1"/>
    </row>
    <row r="9" spans="1:16" ht="15.75" thickTop="1" x14ac:dyDescent="0.25">
      <c r="A9" s="39" t="s">
        <v>0</v>
      </c>
      <c r="B9" s="41" t="s">
        <v>1</v>
      </c>
      <c r="C9" s="16" t="s">
        <v>16</v>
      </c>
      <c r="D9" s="16" t="s">
        <v>17</v>
      </c>
      <c r="E9" s="43" t="s">
        <v>18</v>
      </c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</row>
    <row r="10" spans="1:16" ht="15.75" thickBot="1" x14ac:dyDescent="0.3">
      <c r="A10" s="40"/>
      <c r="B10" s="42"/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1" t="s">
        <v>10</v>
      </c>
      <c r="L10" s="11" t="s">
        <v>11</v>
      </c>
      <c r="M10" s="11" t="s">
        <v>12</v>
      </c>
      <c r="N10" s="11" t="s">
        <v>13</v>
      </c>
      <c r="O10" s="11" t="s">
        <v>14</v>
      </c>
      <c r="P10" s="12" t="s">
        <v>15</v>
      </c>
    </row>
    <row r="11" spans="1:16" ht="34.5" customHeight="1" thickTop="1" x14ac:dyDescent="0.25">
      <c r="A11" s="13" t="s">
        <v>19</v>
      </c>
      <c r="B11" s="21" t="s">
        <v>50</v>
      </c>
      <c r="C11" s="22">
        <v>6.9</v>
      </c>
      <c r="D11" s="22">
        <v>6.7</v>
      </c>
      <c r="E11" s="23">
        <v>6.6</v>
      </c>
      <c r="F11" s="22">
        <v>6.4</v>
      </c>
      <c r="G11" s="22">
        <v>6.3</v>
      </c>
      <c r="H11" s="22">
        <v>6.1</v>
      </c>
      <c r="I11" s="24">
        <v>6</v>
      </c>
      <c r="J11" s="22">
        <v>5.9</v>
      </c>
      <c r="K11" s="22">
        <v>5.8</v>
      </c>
      <c r="L11" s="9"/>
      <c r="M11" s="9"/>
      <c r="N11" s="9"/>
      <c r="O11" s="10"/>
      <c r="P11" s="10"/>
    </row>
    <row r="12" spans="1:16" ht="32.25" customHeight="1" x14ac:dyDescent="0.25">
      <c r="A12" s="14" t="s">
        <v>20</v>
      </c>
      <c r="B12" s="25" t="s">
        <v>21</v>
      </c>
      <c r="C12" s="26">
        <v>3.5</v>
      </c>
      <c r="D12" s="26">
        <v>3.5</v>
      </c>
      <c r="E12" s="26">
        <v>3.6</v>
      </c>
      <c r="F12" s="26">
        <v>3.7</v>
      </c>
      <c r="G12" s="26">
        <v>3.8</v>
      </c>
      <c r="H12" s="26">
        <v>3.9</v>
      </c>
      <c r="I12" s="26">
        <v>3.9</v>
      </c>
      <c r="J12" s="26">
        <v>4</v>
      </c>
      <c r="K12" s="27">
        <v>4.0999999999999996</v>
      </c>
      <c r="L12" s="5"/>
      <c r="M12" s="5"/>
      <c r="N12" s="5"/>
      <c r="O12" s="6"/>
      <c r="P12" s="6"/>
    </row>
    <row r="13" spans="1:16" ht="30.75" customHeight="1" x14ac:dyDescent="0.25">
      <c r="A13" s="14" t="s">
        <v>22</v>
      </c>
      <c r="B13" s="25" t="s">
        <v>36</v>
      </c>
      <c r="C13" s="28">
        <v>8.5</v>
      </c>
      <c r="D13" s="29">
        <v>8.6</v>
      </c>
      <c r="E13" s="29">
        <v>8.6999999999999993</v>
      </c>
      <c r="F13" s="29">
        <v>8.8000000000000007</v>
      </c>
      <c r="G13" s="30">
        <v>8.9</v>
      </c>
      <c r="H13" s="29">
        <v>9</v>
      </c>
      <c r="I13" s="29">
        <v>9.1</v>
      </c>
      <c r="J13" s="29">
        <v>9.1999999999999993</v>
      </c>
      <c r="K13" s="29">
        <v>9.3000000000000007</v>
      </c>
      <c r="L13" s="5"/>
      <c r="M13" s="5"/>
      <c r="N13" s="5"/>
      <c r="O13" s="6"/>
      <c r="P13" s="6"/>
    </row>
    <row r="14" spans="1:16" ht="88.5" customHeight="1" x14ac:dyDescent="0.25">
      <c r="A14" s="14" t="s">
        <v>23</v>
      </c>
      <c r="B14" s="25" t="s">
        <v>37</v>
      </c>
      <c r="C14" s="26">
        <v>1355486.2</v>
      </c>
      <c r="D14" s="26">
        <v>1539166</v>
      </c>
      <c r="E14" s="26">
        <v>1677964</v>
      </c>
      <c r="F14" s="26">
        <v>1798255</v>
      </c>
      <c r="G14" s="26">
        <v>1927428</v>
      </c>
      <c r="H14" s="26">
        <v>2063190</v>
      </c>
      <c r="I14" s="26">
        <v>2208558</v>
      </c>
      <c r="J14" s="26">
        <v>2364216</v>
      </c>
      <c r="K14" s="26">
        <v>2530028</v>
      </c>
      <c r="L14" s="5"/>
      <c r="M14" s="5"/>
      <c r="N14" s="5"/>
      <c r="O14" s="6"/>
      <c r="P14" s="6"/>
    </row>
    <row r="15" spans="1:16" ht="24.75" customHeight="1" x14ac:dyDescent="0.25">
      <c r="A15" s="14" t="s">
        <v>24</v>
      </c>
      <c r="B15" s="36" t="s">
        <v>25</v>
      </c>
      <c r="C15" s="26">
        <v>87.3</v>
      </c>
      <c r="D15" s="31">
        <f>D14/C14*100</f>
        <v>113.5508424947447</v>
      </c>
      <c r="E15" s="31">
        <f t="shared" ref="E15:K15" si="0">E14/D14*100</f>
        <v>109.01774077649844</v>
      </c>
      <c r="F15" s="31">
        <f t="shared" si="0"/>
        <v>107.16886655494397</v>
      </c>
      <c r="G15" s="31">
        <f t="shared" si="0"/>
        <v>107.18324153137347</v>
      </c>
      <c r="H15" s="31">
        <f t="shared" si="0"/>
        <v>107.04368723500957</v>
      </c>
      <c r="I15" s="31">
        <f t="shared" si="0"/>
        <v>107.04578831808995</v>
      </c>
      <c r="J15" s="31">
        <f t="shared" si="0"/>
        <v>107.04794712205883</v>
      </c>
      <c r="K15" s="31">
        <f t="shared" si="0"/>
        <v>107.01340317466763</v>
      </c>
      <c r="L15" s="5"/>
      <c r="M15" s="5"/>
      <c r="N15" s="5"/>
      <c r="O15" s="6"/>
      <c r="P15" s="6"/>
    </row>
    <row r="16" spans="1:16" ht="45.75" customHeight="1" x14ac:dyDescent="0.25">
      <c r="A16" s="14" t="s">
        <v>26</v>
      </c>
      <c r="B16" s="25" t="s">
        <v>39</v>
      </c>
      <c r="C16" s="26">
        <v>341237</v>
      </c>
      <c r="D16" s="29">
        <v>428189</v>
      </c>
      <c r="E16" s="29">
        <v>65000</v>
      </c>
      <c r="F16" s="29">
        <v>254400</v>
      </c>
      <c r="G16" s="29">
        <v>2862000</v>
      </c>
      <c r="H16" s="29">
        <v>628500</v>
      </c>
      <c r="I16" s="29">
        <v>33000</v>
      </c>
      <c r="J16" s="29">
        <v>33500</v>
      </c>
      <c r="K16" s="29">
        <v>35000</v>
      </c>
      <c r="L16" s="5"/>
      <c r="M16" s="5"/>
      <c r="N16" s="5"/>
      <c r="O16" s="6"/>
      <c r="P16" s="6"/>
    </row>
    <row r="17" spans="1:16" ht="45.75" customHeight="1" x14ac:dyDescent="0.25">
      <c r="A17" s="14" t="s">
        <v>27</v>
      </c>
      <c r="B17" s="25" t="s">
        <v>38</v>
      </c>
      <c r="C17" s="32">
        <v>333289</v>
      </c>
      <c r="D17" s="29">
        <v>421100</v>
      </c>
      <c r="E17" s="29">
        <v>46400</v>
      </c>
      <c r="F17" s="29">
        <v>247200</v>
      </c>
      <c r="G17" s="29">
        <v>2762000</v>
      </c>
      <c r="H17" s="29">
        <v>575000</v>
      </c>
      <c r="I17" s="29">
        <v>33000</v>
      </c>
      <c r="J17" s="29">
        <v>33500</v>
      </c>
      <c r="K17" s="29">
        <v>35000</v>
      </c>
      <c r="L17" s="5"/>
      <c r="M17" s="5"/>
      <c r="N17" s="5"/>
      <c r="O17" s="6"/>
      <c r="P17" s="6"/>
    </row>
    <row r="18" spans="1:16" ht="27.75" customHeight="1" x14ac:dyDescent="0.25">
      <c r="A18" s="14" t="s">
        <v>28</v>
      </c>
      <c r="B18" s="25" t="s">
        <v>40</v>
      </c>
      <c r="C18" s="26">
        <v>865</v>
      </c>
      <c r="D18" s="26">
        <v>863</v>
      </c>
      <c r="E18" s="26">
        <v>863</v>
      </c>
      <c r="F18" s="26">
        <v>865</v>
      </c>
      <c r="G18" s="26">
        <v>1015</v>
      </c>
      <c r="H18" s="26">
        <v>1015</v>
      </c>
      <c r="I18" s="26">
        <v>1015</v>
      </c>
      <c r="J18" s="26">
        <v>1015</v>
      </c>
      <c r="K18" s="26">
        <v>1015</v>
      </c>
      <c r="L18" s="5"/>
      <c r="M18" s="5"/>
      <c r="N18" s="5"/>
      <c r="O18" s="6"/>
      <c r="P18" s="6"/>
    </row>
    <row r="19" spans="1:16" ht="44.25" customHeight="1" x14ac:dyDescent="0.25">
      <c r="A19" s="14" t="s">
        <v>29</v>
      </c>
      <c r="B19" s="25" t="s">
        <v>41</v>
      </c>
      <c r="C19" s="32">
        <v>22718.7</v>
      </c>
      <c r="D19" s="29">
        <v>24309</v>
      </c>
      <c r="E19" s="29">
        <v>25767.5</v>
      </c>
      <c r="F19" s="29">
        <v>27313.599999999999</v>
      </c>
      <c r="G19" s="29">
        <v>28543</v>
      </c>
      <c r="H19" s="29">
        <v>29685</v>
      </c>
      <c r="I19" s="29">
        <v>30872</v>
      </c>
      <c r="J19" s="29">
        <v>32415</v>
      </c>
      <c r="K19" s="29">
        <v>34035</v>
      </c>
      <c r="L19" s="5"/>
      <c r="M19" s="5"/>
      <c r="N19" s="5"/>
      <c r="O19" s="6"/>
      <c r="P19" s="6"/>
    </row>
    <row r="20" spans="1:16" ht="42.75" customHeight="1" x14ac:dyDescent="0.25">
      <c r="A20" s="14" t="s">
        <v>30</v>
      </c>
      <c r="B20" s="25" t="s">
        <v>31</v>
      </c>
      <c r="C20" s="32">
        <v>103.9</v>
      </c>
      <c r="D20" s="29">
        <v>107</v>
      </c>
      <c r="E20" s="29">
        <v>106</v>
      </c>
      <c r="F20" s="29">
        <v>106</v>
      </c>
      <c r="G20" s="29">
        <v>104.5</v>
      </c>
      <c r="H20" s="29">
        <v>104</v>
      </c>
      <c r="I20" s="29">
        <v>104</v>
      </c>
      <c r="J20" s="29">
        <v>105</v>
      </c>
      <c r="K20" s="29">
        <v>105</v>
      </c>
      <c r="L20" s="5"/>
      <c r="M20" s="5"/>
      <c r="N20" s="5"/>
      <c r="O20" s="6"/>
      <c r="P20" s="6"/>
    </row>
    <row r="21" spans="1:16" ht="39.75" customHeight="1" x14ac:dyDescent="0.25">
      <c r="A21" s="14" t="s">
        <v>32</v>
      </c>
      <c r="B21" s="25" t="s">
        <v>42</v>
      </c>
      <c r="C21" s="34">
        <v>2256</v>
      </c>
      <c r="D21" s="26">
        <v>2100</v>
      </c>
      <c r="E21" s="26">
        <v>2200</v>
      </c>
      <c r="F21" s="26">
        <v>2400</v>
      </c>
      <c r="G21" s="26">
        <v>2700</v>
      </c>
      <c r="H21" s="26">
        <v>3000</v>
      </c>
      <c r="I21" s="26">
        <v>3300</v>
      </c>
      <c r="J21" s="26">
        <v>3800</v>
      </c>
      <c r="K21" s="26">
        <v>4100</v>
      </c>
      <c r="L21" s="5"/>
      <c r="M21" s="5"/>
      <c r="N21" s="5"/>
      <c r="O21" s="6"/>
      <c r="P21" s="6"/>
    </row>
    <row r="22" spans="1:16" ht="29.25" customHeight="1" x14ac:dyDescent="0.25">
      <c r="A22" s="14" t="s">
        <v>33</v>
      </c>
      <c r="B22" s="25" t="s">
        <v>34</v>
      </c>
      <c r="C22" s="34">
        <v>31.1</v>
      </c>
      <c r="D22" s="35">
        <v>32.1</v>
      </c>
      <c r="E22" s="35">
        <v>33.1</v>
      </c>
      <c r="F22" s="35">
        <v>34.1</v>
      </c>
      <c r="G22" s="35">
        <v>34.6</v>
      </c>
      <c r="H22" s="35">
        <v>35.5</v>
      </c>
      <c r="I22" s="35">
        <v>35.799999999999997</v>
      </c>
      <c r="J22" s="35">
        <v>36</v>
      </c>
      <c r="K22" s="35">
        <v>36.200000000000003</v>
      </c>
      <c r="L22" s="5"/>
      <c r="M22" s="5"/>
      <c r="N22" s="5"/>
      <c r="O22" s="6"/>
      <c r="P22" s="6"/>
    </row>
    <row r="23" spans="1:16" ht="56.25" customHeight="1" x14ac:dyDescent="0.25">
      <c r="A23" s="14" t="s">
        <v>35</v>
      </c>
      <c r="B23" s="36" t="s">
        <v>43</v>
      </c>
      <c r="C23" s="26">
        <v>31698.400000000001</v>
      </c>
      <c r="D23" s="26">
        <v>33624.9</v>
      </c>
      <c r="E23" s="26">
        <v>35235.199999999997</v>
      </c>
      <c r="F23" s="26">
        <v>36354.9</v>
      </c>
      <c r="G23" s="26">
        <v>37510</v>
      </c>
      <c r="H23" s="26">
        <v>38701.800000000003</v>
      </c>
      <c r="I23" s="26">
        <v>39931.5</v>
      </c>
      <c r="J23" s="26">
        <v>41200.199999999997</v>
      </c>
      <c r="K23" s="26">
        <v>42509.2</v>
      </c>
      <c r="L23" s="5"/>
      <c r="M23" s="5"/>
      <c r="N23" s="5"/>
      <c r="O23" s="6"/>
      <c r="P23" s="6"/>
    </row>
    <row r="24" spans="1:16" x14ac:dyDescent="0.25">
      <c r="B24" s="4"/>
    </row>
    <row r="25" spans="1:16" x14ac:dyDescent="0.25">
      <c r="B25" s="4"/>
    </row>
  </sheetData>
  <mergeCells count="10">
    <mergeCell ref="F1:K1"/>
    <mergeCell ref="F3:K3"/>
    <mergeCell ref="F4:K4"/>
    <mergeCell ref="A6:P6"/>
    <mergeCell ref="F2:K2"/>
    <mergeCell ref="C7:L7"/>
    <mergeCell ref="A9:A10"/>
    <mergeCell ref="B9:B10"/>
    <mergeCell ref="E9:P9"/>
    <mergeCell ref="M5:P5"/>
  </mergeCells>
  <pageMargins left="0.31496062992125984" right="0.31496062992125984" top="0.35433070866141736" bottom="0.35433070866141736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workbookViewId="0">
      <pane xSplit="2" ySplit="10" topLeftCell="C13" activePane="bottomRight" state="frozen"/>
      <selection pane="topRight" activeCell="C1" sqref="C1"/>
      <selection pane="bottomLeft" activeCell="A11" sqref="A11"/>
      <selection pane="bottomRight" activeCell="B11" sqref="B11:K23"/>
    </sheetView>
  </sheetViews>
  <sheetFormatPr defaultRowHeight="15" x14ac:dyDescent="0.25"/>
  <cols>
    <col min="1" max="1" width="4.140625" customWidth="1"/>
    <col min="2" max="2" width="89.85546875" customWidth="1"/>
    <col min="3" max="3" width="10.140625" customWidth="1"/>
    <col min="4" max="4" width="9.140625" customWidth="1"/>
    <col min="5" max="5" width="9.85546875" customWidth="1"/>
    <col min="6" max="6" width="10" customWidth="1"/>
    <col min="7" max="7" width="10.5703125" customWidth="1"/>
    <col min="8" max="8" width="9" customWidth="1"/>
    <col min="9" max="9" width="8.42578125" customWidth="1"/>
    <col min="10" max="10" width="8.28515625" customWidth="1"/>
    <col min="11" max="11" width="11.28515625" customWidth="1"/>
    <col min="12" max="13" width="6.42578125" hidden="1" customWidth="1"/>
    <col min="14" max="14" width="7" hidden="1" customWidth="1"/>
    <col min="15" max="15" width="7.140625" hidden="1" customWidth="1"/>
    <col min="16" max="16" width="7" hidden="1" customWidth="1"/>
  </cols>
  <sheetData>
    <row r="1" spans="1:16" x14ac:dyDescent="0.25">
      <c r="F1" s="46" t="s">
        <v>45</v>
      </c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x14ac:dyDescent="0.25">
      <c r="F2" s="47" t="s">
        <v>51</v>
      </c>
      <c r="G2" s="47"/>
      <c r="H2" s="47"/>
      <c r="I2" s="47"/>
      <c r="J2" s="47"/>
      <c r="K2" s="47"/>
      <c r="L2" s="47"/>
      <c r="M2" s="47"/>
      <c r="N2" s="47"/>
      <c r="O2" s="47"/>
      <c r="P2" s="47"/>
    </row>
    <row r="3" spans="1:16" x14ac:dyDescent="0.25">
      <c r="F3" s="47" t="s">
        <v>56</v>
      </c>
      <c r="G3" s="47"/>
      <c r="H3" s="47"/>
      <c r="I3" s="47"/>
      <c r="J3" s="47"/>
      <c r="K3" s="47"/>
      <c r="L3" s="47"/>
      <c r="M3" s="47"/>
      <c r="N3" s="47"/>
      <c r="O3" s="47"/>
      <c r="P3" s="47"/>
    </row>
    <row r="4" spans="1:16" x14ac:dyDescent="0.25">
      <c r="F4" s="47" t="s">
        <v>52</v>
      </c>
      <c r="G4" s="47"/>
      <c r="H4" s="47"/>
      <c r="I4" s="47"/>
      <c r="J4" s="47"/>
      <c r="K4" s="47"/>
      <c r="L4" s="47"/>
      <c r="M4" s="47"/>
      <c r="N4" s="47"/>
      <c r="O4" s="47"/>
      <c r="P4" s="47"/>
    </row>
    <row r="5" spans="1:16" x14ac:dyDescent="0.25">
      <c r="M5" s="45"/>
      <c r="N5" s="45"/>
      <c r="O5" s="45"/>
      <c r="P5" s="45"/>
    </row>
    <row r="6" spans="1:16" x14ac:dyDescent="0.25">
      <c r="A6" s="48" t="s">
        <v>53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5"/>
      <c r="P6" s="45"/>
    </row>
    <row r="7" spans="1:16" x14ac:dyDescent="0.25">
      <c r="A7" s="1"/>
      <c r="B7" s="1"/>
      <c r="C7" s="37" t="s">
        <v>49</v>
      </c>
      <c r="D7" s="38"/>
      <c r="E7" s="38"/>
      <c r="F7" s="38"/>
      <c r="G7" s="38"/>
      <c r="H7" s="38"/>
      <c r="I7" s="38"/>
      <c r="J7" s="38"/>
      <c r="K7" s="38"/>
      <c r="L7" s="38"/>
      <c r="M7" s="1"/>
      <c r="N7" s="1"/>
    </row>
    <row r="8" spans="1:16" ht="15.75" thickBot="1" x14ac:dyDescent="0.3">
      <c r="A8" s="1"/>
      <c r="B8" s="1"/>
      <c r="C8" s="7"/>
      <c r="D8" s="8"/>
      <c r="E8" s="8"/>
      <c r="F8" s="8"/>
      <c r="G8" s="8"/>
      <c r="H8" s="8"/>
      <c r="I8" s="8"/>
      <c r="J8" s="8"/>
      <c r="K8" s="8"/>
      <c r="L8" s="8"/>
      <c r="M8" s="1"/>
      <c r="N8" s="1"/>
    </row>
    <row r="9" spans="1:16" ht="15.75" thickTop="1" x14ac:dyDescent="0.25">
      <c r="A9" s="39" t="s">
        <v>0</v>
      </c>
      <c r="B9" s="41" t="s">
        <v>1</v>
      </c>
      <c r="C9" s="16" t="s">
        <v>16</v>
      </c>
      <c r="D9" s="16" t="s">
        <v>17</v>
      </c>
      <c r="E9" s="43" t="s">
        <v>18</v>
      </c>
      <c r="F9" s="44"/>
      <c r="G9" s="44"/>
      <c r="H9" s="44"/>
      <c r="I9" s="44"/>
      <c r="J9" s="44"/>
      <c r="K9" s="44"/>
      <c r="L9" s="44"/>
      <c r="M9" s="44"/>
      <c r="N9" s="44"/>
      <c r="O9" s="44"/>
      <c r="P9" s="50"/>
    </row>
    <row r="10" spans="1:16" ht="15.75" thickBot="1" x14ac:dyDescent="0.3">
      <c r="A10" s="40"/>
      <c r="B10" s="42"/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1" t="s">
        <v>10</v>
      </c>
      <c r="L10" s="11" t="s">
        <v>11</v>
      </c>
      <c r="M10" s="11" t="s">
        <v>12</v>
      </c>
      <c r="N10" s="11" t="s">
        <v>13</v>
      </c>
      <c r="O10" s="11" t="s">
        <v>14</v>
      </c>
      <c r="P10" s="12" t="s">
        <v>15</v>
      </c>
    </row>
    <row r="11" spans="1:16" ht="27" customHeight="1" thickTop="1" x14ac:dyDescent="0.25">
      <c r="A11" s="13" t="s">
        <v>19</v>
      </c>
      <c r="B11" s="21" t="s">
        <v>50</v>
      </c>
      <c r="C11" s="22">
        <v>6.9</v>
      </c>
      <c r="D11" s="22">
        <v>6.7</v>
      </c>
      <c r="E11" s="23">
        <v>6.6</v>
      </c>
      <c r="F11" s="22">
        <v>6.4</v>
      </c>
      <c r="G11" s="22">
        <v>6.3</v>
      </c>
      <c r="H11" s="22">
        <v>6.1</v>
      </c>
      <c r="I11" s="24">
        <v>6</v>
      </c>
      <c r="J11" s="22">
        <v>5.9</v>
      </c>
      <c r="K11" s="22">
        <v>5.8</v>
      </c>
      <c r="L11" s="9"/>
      <c r="M11" s="9"/>
      <c r="N11" s="9"/>
      <c r="O11" s="10"/>
      <c r="P11" s="10"/>
    </row>
    <row r="12" spans="1:16" ht="24.75" customHeight="1" x14ac:dyDescent="0.25">
      <c r="A12" s="14" t="s">
        <v>20</v>
      </c>
      <c r="B12" s="25" t="s">
        <v>21</v>
      </c>
      <c r="C12" s="26">
        <v>3.5</v>
      </c>
      <c r="D12" s="26">
        <v>3.5</v>
      </c>
      <c r="E12" s="26">
        <v>3.6</v>
      </c>
      <c r="F12" s="26">
        <v>3.7</v>
      </c>
      <c r="G12" s="26">
        <v>3.7</v>
      </c>
      <c r="H12" s="26">
        <v>3.8</v>
      </c>
      <c r="I12" s="26">
        <v>3.9</v>
      </c>
      <c r="J12" s="26">
        <v>3.9</v>
      </c>
      <c r="K12" s="26">
        <v>4</v>
      </c>
      <c r="L12" s="20">
        <v>4.0999999999999996</v>
      </c>
      <c r="M12" s="5"/>
      <c r="N12" s="5"/>
      <c r="O12" s="6"/>
      <c r="P12" s="6"/>
    </row>
    <row r="13" spans="1:16" ht="30.75" customHeight="1" x14ac:dyDescent="0.25">
      <c r="A13" s="14" t="s">
        <v>22</v>
      </c>
      <c r="B13" s="25" t="s">
        <v>36</v>
      </c>
      <c r="C13" s="28">
        <v>8.5</v>
      </c>
      <c r="D13" s="29">
        <v>8.6</v>
      </c>
      <c r="E13" s="29">
        <v>8.6999999999999993</v>
      </c>
      <c r="F13" s="29">
        <v>8.8000000000000007</v>
      </c>
      <c r="G13" s="30">
        <v>8.8000000000000007</v>
      </c>
      <c r="H13" s="29">
        <v>8.9</v>
      </c>
      <c r="I13" s="29">
        <v>9</v>
      </c>
      <c r="J13" s="29">
        <v>9.1</v>
      </c>
      <c r="K13" s="29">
        <v>9.1999999999999993</v>
      </c>
      <c r="L13" s="5"/>
      <c r="M13" s="5"/>
      <c r="N13" s="5"/>
      <c r="O13" s="6"/>
      <c r="P13" s="6"/>
    </row>
    <row r="14" spans="1:16" ht="66" customHeight="1" x14ac:dyDescent="0.25">
      <c r="A14" s="14" t="s">
        <v>23</v>
      </c>
      <c r="B14" s="25" t="s">
        <v>37</v>
      </c>
      <c r="C14" s="26">
        <v>1355486.2</v>
      </c>
      <c r="D14" s="26">
        <v>1523807</v>
      </c>
      <c r="E14" s="26">
        <v>1644404</v>
      </c>
      <c r="F14" s="26">
        <v>1780272</v>
      </c>
      <c r="G14" s="26">
        <v>1908153</v>
      </c>
      <c r="H14" s="26">
        <v>2042558</v>
      </c>
      <c r="I14" s="26">
        <v>2186472</v>
      </c>
      <c r="J14" s="26">
        <v>2340573</v>
      </c>
      <c r="K14" s="26">
        <v>2504728</v>
      </c>
      <c r="L14" s="5"/>
      <c r="M14" s="5"/>
      <c r="N14" s="5"/>
      <c r="O14" s="6"/>
      <c r="P14" s="6"/>
    </row>
    <row r="15" spans="1:16" ht="24.75" customHeight="1" x14ac:dyDescent="0.25">
      <c r="A15" s="14" t="s">
        <v>24</v>
      </c>
      <c r="B15" s="25" t="s">
        <v>25</v>
      </c>
      <c r="C15" s="26">
        <v>87.3</v>
      </c>
      <c r="D15" s="31">
        <f>D14/C14*100</f>
        <v>112.41774353733737</v>
      </c>
      <c r="E15" s="31">
        <f t="shared" ref="E15:K15" si="0">E14/D14*100</f>
        <v>107.91419123287922</v>
      </c>
      <c r="F15" s="31">
        <f t="shared" si="0"/>
        <v>108.26244645476415</v>
      </c>
      <c r="G15" s="31">
        <f t="shared" si="0"/>
        <v>107.18322818086226</v>
      </c>
      <c r="H15" s="31">
        <f t="shared" si="0"/>
        <v>107.04372238494501</v>
      </c>
      <c r="I15" s="31">
        <f t="shared" si="0"/>
        <v>107.04577299640941</v>
      </c>
      <c r="J15" s="31">
        <f t="shared" si="0"/>
        <v>107.04792926687377</v>
      </c>
      <c r="K15" s="31">
        <f t="shared" si="0"/>
        <v>107.01345354321357</v>
      </c>
      <c r="L15" s="5"/>
      <c r="M15" s="5"/>
      <c r="N15" s="5"/>
      <c r="O15" s="6"/>
      <c r="P15" s="6"/>
    </row>
    <row r="16" spans="1:16" ht="45.75" customHeight="1" x14ac:dyDescent="0.25">
      <c r="A16" s="14" t="s">
        <v>26</v>
      </c>
      <c r="B16" s="25" t="s">
        <v>39</v>
      </c>
      <c r="C16" s="26">
        <v>341237</v>
      </c>
      <c r="D16" s="29">
        <v>428189</v>
      </c>
      <c r="E16" s="29">
        <v>36600</v>
      </c>
      <c r="F16" s="29">
        <v>205000</v>
      </c>
      <c r="G16" s="29">
        <v>862000</v>
      </c>
      <c r="H16" s="29">
        <v>528500</v>
      </c>
      <c r="I16" s="29">
        <v>33000</v>
      </c>
      <c r="J16" s="29">
        <v>33500</v>
      </c>
      <c r="K16" s="29">
        <v>35000</v>
      </c>
      <c r="L16" s="5"/>
      <c r="M16" s="5"/>
      <c r="N16" s="5"/>
      <c r="O16" s="6"/>
      <c r="P16" s="6"/>
    </row>
    <row r="17" spans="1:16" ht="45.75" customHeight="1" x14ac:dyDescent="0.25">
      <c r="A17" s="14" t="s">
        <v>27</v>
      </c>
      <c r="B17" s="25" t="s">
        <v>38</v>
      </c>
      <c r="C17" s="32">
        <v>333289</v>
      </c>
      <c r="D17" s="29">
        <v>421100</v>
      </c>
      <c r="E17" s="29">
        <v>30000</v>
      </c>
      <c r="F17" s="29">
        <v>200000</v>
      </c>
      <c r="G17" s="29">
        <v>762000</v>
      </c>
      <c r="H17" s="29">
        <v>475000</v>
      </c>
      <c r="I17" s="29">
        <v>33000</v>
      </c>
      <c r="J17" s="29">
        <v>33500</v>
      </c>
      <c r="K17" s="29">
        <v>35000</v>
      </c>
      <c r="L17" s="5"/>
      <c r="M17" s="5"/>
      <c r="N17" s="5"/>
      <c r="O17" s="6"/>
      <c r="P17" s="6"/>
    </row>
    <row r="18" spans="1:16" ht="27.75" customHeight="1" x14ac:dyDescent="0.25">
      <c r="A18" s="14" t="s">
        <v>28</v>
      </c>
      <c r="B18" s="25" t="s">
        <v>40</v>
      </c>
      <c r="C18" s="26">
        <v>865</v>
      </c>
      <c r="D18" s="26">
        <v>863</v>
      </c>
      <c r="E18" s="26">
        <v>863</v>
      </c>
      <c r="F18" s="26">
        <v>865</v>
      </c>
      <c r="G18" s="26">
        <v>1015</v>
      </c>
      <c r="H18" s="26">
        <v>1015</v>
      </c>
      <c r="I18" s="26">
        <v>1015</v>
      </c>
      <c r="J18" s="26">
        <v>1015</v>
      </c>
      <c r="K18" s="26">
        <v>1015</v>
      </c>
      <c r="L18" s="5"/>
      <c r="M18" s="5"/>
      <c r="N18" s="5"/>
      <c r="O18" s="6"/>
      <c r="P18" s="6"/>
    </row>
    <row r="19" spans="1:16" ht="44.25" customHeight="1" x14ac:dyDescent="0.25">
      <c r="A19" s="14" t="s">
        <v>29</v>
      </c>
      <c r="B19" s="25" t="s">
        <v>41</v>
      </c>
      <c r="C19" s="32">
        <v>22718.7</v>
      </c>
      <c r="D19" s="29">
        <v>24081</v>
      </c>
      <c r="E19" s="29">
        <v>25405</v>
      </c>
      <c r="F19" s="29">
        <v>26802</v>
      </c>
      <c r="G19" s="29">
        <v>27874</v>
      </c>
      <c r="H19" s="29">
        <v>28988</v>
      </c>
      <c r="I19" s="29">
        <v>30148</v>
      </c>
      <c r="J19" s="29">
        <v>31655</v>
      </c>
      <c r="K19" s="29">
        <v>33238</v>
      </c>
      <c r="L19" s="5"/>
      <c r="M19" s="5"/>
      <c r="N19" s="5"/>
      <c r="O19" s="6"/>
      <c r="P19" s="6"/>
    </row>
    <row r="20" spans="1:16" ht="42.75" customHeight="1" x14ac:dyDescent="0.25">
      <c r="A20" s="14" t="s">
        <v>30</v>
      </c>
      <c r="B20" s="25" t="s">
        <v>31</v>
      </c>
      <c r="C20" s="32">
        <v>103.9</v>
      </c>
      <c r="D20" s="29">
        <f>D19/C19*100</f>
        <v>105.99638183522823</v>
      </c>
      <c r="E20" s="29">
        <f t="shared" ref="E20:K20" si="1">E19/D19*100</f>
        <v>105.49811054358207</v>
      </c>
      <c r="F20" s="29">
        <f t="shared" si="1"/>
        <v>105.49891753591814</v>
      </c>
      <c r="G20" s="29">
        <f t="shared" si="1"/>
        <v>103.99970151481233</v>
      </c>
      <c r="H20" s="29">
        <f t="shared" si="1"/>
        <v>103.99655593025759</v>
      </c>
      <c r="I20" s="29">
        <f t="shared" si="1"/>
        <v>104.00165585759625</v>
      </c>
      <c r="J20" s="29">
        <f t="shared" si="1"/>
        <v>104.99867321215336</v>
      </c>
      <c r="K20" s="29">
        <f t="shared" si="1"/>
        <v>105.00078976465012</v>
      </c>
      <c r="L20" s="5"/>
      <c r="M20" s="5"/>
      <c r="N20" s="5"/>
      <c r="O20" s="6"/>
      <c r="P20" s="6"/>
    </row>
    <row r="21" spans="1:16" ht="39.75" customHeight="1" x14ac:dyDescent="0.25">
      <c r="A21" s="14" t="s">
        <v>32</v>
      </c>
      <c r="B21" s="25" t="s">
        <v>42</v>
      </c>
      <c r="C21" s="34">
        <v>2256</v>
      </c>
      <c r="D21" s="26">
        <v>2050</v>
      </c>
      <c r="E21" s="26">
        <v>2100</v>
      </c>
      <c r="F21" s="26">
        <v>2300</v>
      </c>
      <c r="G21" s="26">
        <v>2600</v>
      </c>
      <c r="H21" s="26">
        <v>2900</v>
      </c>
      <c r="I21" s="26">
        <v>3200</v>
      </c>
      <c r="J21" s="26">
        <v>3700</v>
      </c>
      <c r="K21" s="26">
        <v>4000</v>
      </c>
      <c r="L21" s="5"/>
      <c r="M21" s="5"/>
      <c r="N21" s="5"/>
      <c r="O21" s="6"/>
      <c r="P21" s="6"/>
    </row>
    <row r="22" spans="1:16" ht="29.25" customHeight="1" x14ac:dyDescent="0.25">
      <c r="A22" s="14" t="s">
        <v>33</v>
      </c>
      <c r="B22" s="25" t="s">
        <v>34</v>
      </c>
      <c r="C22" s="34">
        <v>31.1</v>
      </c>
      <c r="D22" s="35">
        <v>32</v>
      </c>
      <c r="E22" s="35">
        <v>33</v>
      </c>
      <c r="F22" s="35">
        <v>33.9</v>
      </c>
      <c r="G22" s="35">
        <v>34</v>
      </c>
      <c r="H22" s="35">
        <v>35</v>
      </c>
      <c r="I22" s="35">
        <v>35.200000000000003</v>
      </c>
      <c r="J22" s="35">
        <v>35.5</v>
      </c>
      <c r="K22" s="35">
        <v>35.9</v>
      </c>
      <c r="L22" s="5"/>
      <c r="M22" s="5"/>
      <c r="N22" s="5"/>
      <c r="O22" s="6"/>
      <c r="P22" s="6"/>
    </row>
    <row r="23" spans="1:16" ht="67.5" customHeight="1" x14ac:dyDescent="0.25">
      <c r="A23" s="14" t="s">
        <v>35</v>
      </c>
      <c r="B23" s="25" t="s">
        <v>43</v>
      </c>
      <c r="C23" s="26">
        <v>31698.400000000001</v>
      </c>
      <c r="D23" s="26">
        <v>33440.6</v>
      </c>
      <c r="E23" s="26">
        <v>34500.699999999997</v>
      </c>
      <c r="F23" s="26">
        <v>35777.199999999997</v>
      </c>
      <c r="G23" s="26">
        <v>36911.4</v>
      </c>
      <c r="H23" s="26">
        <v>38081.4</v>
      </c>
      <c r="I23" s="26">
        <v>39288.6</v>
      </c>
      <c r="J23" s="26">
        <v>40534.1</v>
      </c>
      <c r="K23" s="26">
        <v>41819</v>
      </c>
      <c r="L23" s="5"/>
      <c r="M23" s="5"/>
      <c r="N23" s="5"/>
      <c r="O23" s="6"/>
      <c r="P23" s="6"/>
    </row>
    <row r="24" spans="1:16" x14ac:dyDescent="0.25">
      <c r="B24" s="4"/>
    </row>
    <row r="25" spans="1:16" x14ac:dyDescent="0.25">
      <c r="B25" s="4"/>
    </row>
  </sheetData>
  <mergeCells count="10">
    <mergeCell ref="F1:P1"/>
    <mergeCell ref="F2:P2"/>
    <mergeCell ref="F3:P3"/>
    <mergeCell ref="F4:P4"/>
    <mergeCell ref="A9:A10"/>
    <mergeCell ref="B9:B10"/>
    <mergeCell ref="E9:P9"/>
    <mergeCell ref="M5:P5"/>
    <mergeCell ref="A6:P6"/>
    <mergeCell ref="C7:L7"/>
  </mergeCells>
  <pageMargins left="0.31496062992125984" right="0.31496062992125984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"/>
  <sheetViews>
    <sheetView tabSelected="1" topLeftCell="A4" workbookViewId="0">
      <selection activeCell="F20" sqref="F20"/>
    </sheetView>
  </sheetViews>
  <sheetFormatPr defaultRowHeight="15" x14ac:dyDescent="0.25"/>
  <cols>
    <col min="1" max="1" width="4.140625" customWidth="1"/>
    <col min="2" max="2" width="76.5703125" customWidth="1"/>
    <col min="3" max="3" width="10.140625" customWidth="1"/>
    <col min="4" max="4" width="9.140625" customWidth="1"/>
    <col min="5" max="5" width="9.7109375" customWidth="1"/>
    <col min="6" max="7" width="9.5703125" customWidth="1"/>
    <col min="8" max="8" width="8.140625" customWidth="1"/>
    <col min="9" max="9" width="8.42578125" customWidth="1"/>
    <col min="10" max="10" width="9.7109375" customWidth="1"/>
    <col min="11" max="11" width="10" customWidth="1"/>
    <col min="12" max="13" width="6.42578125" hidden="1" customWidth="1"/>
    <col min="14" max="14" width="7" hidden="1" customWidth="1"/>
    <col min="15" max="15" width="7.140625" hidden="1" customWidth="1"/>
    <col min="16" max="16" width="7" hidden="1" customWidth="1"/>
  </cols>
  <sheetData>
    <row r="1" spans="1:16" x14ac:dyDescent="0.25">
      <c r="F1" s="46" t="s">
        <v>44</v>
      </c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x14ac:dyDescent="0.25">
      <c r="F2" s="47" t="s">
        <v>51</v>
      </c>
      <c r="G2" s="47"/>
      <c r="H2" s="47"/>
      <c r="I2" s="47"/>
      <c r="J2" s="47"/>
      <c r="K2" s="47"/>
      <c r="L2" s="47"/>
      <c r="M2" s="47"/>
      <c r="N2" s="47"/>
      <c r="O2" s="47"/>
      <c r="P2" s="47"/>
    </row>
    <row r="3" spans="1:16" x14ac:dyDescent="0.25">
      <c r="F3" s="47" t="s">
        <v>56</v>
      </c>
      <c r="G3" s="47"/>
      <c r="H3" s="47"/>
      <c r="I3" s="47"/>
      <c r="J3" s="47"/>
      <c r="K3" s="47"/>
      <c r="L3" s="47"/>
      <c r="M3" s="47"/>
      <c r="N3" s="47"/>
      <c r="O3" s="47"/>
      <c r="P3" s="47"/>
    </row>
    <row r="4" spans="1:16" x14ac:dyDescent="0.25">
      <c r="F4" s="47" t="s">
        <v>52</v>
      </c>
      <c r="G4" s="47"/>
      <c r="H4" s="47"/>
      <c r="I4" s="47"/>
      <c r="J4" s="47"/>
      <c r="K4" s="47"/>
      <c r="L4" s="47"/>
      <c r="M4" s="47"/>
      <c r="N4" s="47"/>
      <c r="O4" s="47"/>
      <c r="P4" s="47"/>
    </row>
    <row r="5" spans="1:16" x14ac:dyDescent="0.25">
      <c r="M5" s="45"/>
      <c r="N5" s="45"/>
      <c r="O5" s="45"/>
      <c r="P5" s="45"/>
    </row>
    <row r="6" spans="1:16" x14ac:dyDescent="0.25">
      <c r="A6" s="48" t="s">
        <v>53</v>
      </c>
      <c r="B6" s="49"/>
      <c r="C6" s="49"/>
      <c r="D6" s="49"/>
      <c r="E6" s="49"/>
      <c r="F6" s="49"/>
      <c r="G6" s="49"/>
      <c r="H6" s="49"/>
      <c r="I6" s="49"/>
      <c r="J6" s="49"/>
      <c r="K6" s="49"/>
      <c r="L6" s="49"/>
      <c r="M6" s="49"/>
      <c r="N6" s="49"/>
      <c r="O6" s="45"/>
      <c r="P6" s="45"/>
    </row>
    <row r="7" spans="1:16" x14ac:dyDescent="0.25">
      <c r="A7" s="1"/>
      <c r="B7" s="1"/>
      <c r="C7" s="37" t="s">
        <v>47</v>
      </c>
      <c r="D7" s="38"/>
      <c r="E7" s="38"/>
      <c r="F7" s="38"/>
      <c r="G7" s="38"/>
      <c r="H7" s="38"/>
      <c r="I7" s="38"/>
      <c r="J7" s="38"/>
      <c r="K7" s="38"/>
      <c r="L7" s="38"/>
      <c r="M7" s="1"/>
      <c r="N7" s="1"/>
    </row>
    <row r="8" spans="1:16" ht="15.75" thickBot="1" x14ac:dyDescent="0.3">
      <c r="A8" s="1"/>
      <c r="B8" s="1"/>
      <c r="C8" s="7"/>
      <c r="D8" s="8"/>
      <c r="E8" s="8"/>
      <c r="F8" s="8"/>
      <c r="G8" s="8"/>
      <c r="H8" s="8"/>
      <c r="I8" s="8"/>
      <c r="J8" s="8"/>
      <c r="K8" s="8"/>
      <c r="L8" s="8"/>
      <c r="M8" s="1"/>
      <c r="N8" s="1"/>
    </row>
    <row r="9" spans="1:16" ht="15.75" thickTop="1" x14ac:dyDescent="0.25">
      <c r="A9" s="39" t="s">
        <v>0</v>
      </c>
      <c r="B9" s="41" t="s">
        <v>1</v>
      </c>
      <c r="C9" s="15" t="s">
        <v>16</v>
      </c>
      <c r="D9" s="15" t="s">
        <v>17</v>
      </c>
      <c r="E9" s="43" t="s">
        <v>18</v>
      </c>
      <c r="F9" s="44"/>
      <c r="G9" s="44"/>
      <c r="H9" s="44"/>
      <c r="I9" s="44"/>
      <c r="J9" s="44"/>
      <c r="K9" s="44"/>
      <c r="L9" s="44"/>
      <c r="M9" s="44"/>
      <c r="N9" s="44"/>
      <c r="O9" s="44"/>
      <c r="P9" s="50"/>
    </row>
    <row r="10" spans="1:16" ht="15.75" thickBot="1" x14ac:dyDescent="0.3">
      <c r="A10" s="40"/>
      <c r="B10" s="42"/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1" t="s">
        <v>10</v>
      </c>
      <c r="L10" s="11" t="s">
        <v>11</v>
      </c>
      <c r="M10" s="11" t="s">
        <v>12</v>
      </c>
      <c r="N10" s="11" t="s">
        <v>13</v>
      </c>
      <c r="O10" s="11" t="s">
        <v>14</v>
      </c>
      <c r="P10" s="12" t="s">
        <v>15</v>
      </c>
    </row>
    <row r="11" spans="1:16" ht="27.75" customHeight="1" thickTop="1" x14ac:dyDescent="0.25">
      <c r="A11" s="13" t="s">
        <v>19</v>
      </c>
      <c r="B11" s="21" t="s">
        <v>50</v>
      </c>
      <c r="C11" s="22">
        <v>6.9</v>
      </c>
      <c r="D11" s="22">
        <v>6.6</v>
      </c>
      <c r="E11" s="23">
        <v>6.5</v>
      </c>
      <c r="F11" s="22">
        <v>6.3</v>
      </c>
      <c r="G11" s="22">
        <v>6.1</v>
      </c>
      <c r="H11" s="22">
        <v>6</v>
      </c>
      <c r="I11" s="24">
        <v>5.8</v>
      </c>
      <c r="J11" s="22">
        <v>5.7</v>
      </c>
      <c r="K11" s="22">
        <v>5.6</v>
      </c>
      <c r="L11" s="9"/>
      <c r="M11" s="9"/>
      <c r="N11" s="9"/>
      <c r="O11" s="10"/>
      <c r="P11" s="10"/>
    </row>
    <row r="12" spans="1:16" ht="25.5" customHeight="1" x14ac:dyDescent="0.25">
      <c r="A12" s="14" t="s">
        <v>20</v>
      </c>
      <c r="B12" s="25" t="s">
        <v>21</v>
      </c>
      <c r="C12" s="26">
        <v>3.5</v>
      </c>
      <c r="D12" s="26">
        <v>3.4</v>
      </c>
      <c r="E12" s="26">
        <v>3.5</v>
      </c>
      <c r="F12" s="26">
        <v>3.5</v>
      </c>
      <c r="G12" s="26">
        <v>3.5</v>
      </c>
      <c r="H12" s="26">
        <v>3.4</v>
      </c>
      <c r="I12" s="26">
        <v>3.4</v>
      </c>
      <c r="J12" s="26">
        <v>3.3</v>
      </c>
      <c r="K12" s="27">
        <v>3.3</v>
      </c>
      <c r="L12" s="5"/>
      <c r="M12" s="5"/>
      <c r="N12" s="5"/>
      <c r="O12" s="6"/>
      <c r="P12" s="6"/>
    </row>
    <row r="13" spans="1:16" ht="24" customHeight="1" x14ac:dyDescent="0.25">
      <c r="A13" s="14" t="s">
        <v>22</v>
      </c>
      <c r="B13" s="25" t="s">
        <v>36</v>
      </c>
      <c r="C13" s="28">
        <v>8.5</v>
      </c>
      <c r="D13" s="29">
        <v>8.6</v>
      </c>
      <c r="E13" s="29">
        <v>8.6</v>
      </c>
      <c r="F13" s="29">
        <v>8.6</v>
      </c>
      <c r="G13" s="30">
        <v>8.6</v>
      </c>
      <c r="H13" s="29">
        <v>8.6</v>
      </c>
      <c r="I13" s="29">
        <v>8.6</v>
      </c>
      <c r="J13" s="29">
        <v>8.6</v>
      </c>
      <c r="K13" s="29">
        <v>8.6</v>
      </c>
      <c r="L13" s="5"/>
      <c r="M13" s="5"/>
      <c r="N13" s="5"/>
      <c r="O13" s="6"/>
      <c r="P13" s="6"/>
    </row>
    <row r="14" spans="1:16" ht="82.5" customHeight="1" x14ac:dyDescent="0.25">
      <c r="A14" s="14" t="s">
        <v>23</v>
      </c>
      <c r="B14" s="25" t="s">
        <v>37</v>
      </c>
      <c r="C14" s="26">
        <v>1355486.2</v>
      </c>
      <c r="D14" s="26">
        <v>1492991</v>
      </c>
      <c r="E14" s="26">
        <v>1627628</v>
      </c>
      <c r="F14" s="26">
        <v>1744308</v>
      </c>
      <c r="G14" s="26">
        <v>1869605</v>
      </c>
      <c r="H14" s="26">
        <v>2001294</v>
      </c>
      <c r="I14" s="26">
        <v>2142301</v>
      </c>
      <c r="J14" s="26">
        <v>2294259</v>
      </c>
      <c r="K14" s="26">
        <v>2454127</v>
      </c>
      <c r="L14" s="5"/>
      <c r="M14" s="5"/>
      <c r="N14" s="5"/>
      <c r="O14" s="6"/>
      <c r="P14" s="6"/>
    </row>
    <row r="15" spans="1:16" ht="19.5" customHeight="1" x14ac:dyDescent="0.25">
      <c r="A15" s="14" t="s">
        <v>24</v>
      </c>
      <c r="B15" s="25" t="s">
        <v>25</v>
      </c>
      <c r="C15" s="26">
        <v>87.3</v>
      </c>
      <c r="D15" s="31">
        <f>D14/C14*100</f>
        <v>110.14431574441703</v>
      </c>
      <c r="E15" s="31">
        <f t="shared" ref="E15:K15" si="0">E14/D14*100</f>
        <v>109.01793781744162</v>
      </c>
      <c r="F15" s="31">
        <f t="shared" si="0"/>
        <v>107.16871422708383</v>
      </c>
      <c r="G15" s="31">
        <f t="shared" si="0"/>
        <v>107.18319241785281</v>
      </c>
      <c r="H15" s="31">
        <f t="shared" si="0"/>
        <v>107.04368034959255</v>
      </c>
      <c r="I15" s="31">
        <f t="shared" si="0"/>
        <v>107.0457913729817</v>
      </c>
      <c r="J15" s="31">
        <f t="shared" si="0"/>
        <v>107.09321425887399</v>
      </c>
      <c r="K15" s="31">
        <f t="shared" si="0"/>
        <v>106.9681757813743</v>
      </c>
      <c r="L15" s="5"/>
      <c r="M15" s="5"/>
      <c r="N15" s="5"/>
      <c r="O15" s="6"/>
      <c r="P15" s="6"/>
    </row>
    <row r="16" spans="1:16" ht="39" customHeight="1" x14ac:dyDescent="0.25">
      <c r="A16" s="14" t="s">
        <v>26</v>
      </c>
      <c r="B16" s="25" t="s">
        <v>39</v>
      </c>
      <c r="C16" s="26">
        <v>341237</v>
      </c>
      <c r="D16" s="29">
        <v>428189</v>
      </c>
      <c r="E16" s="29">
        <v>32000</v>
      </c>
      <c r="F16" s="29">
        <v>32000</v>
      </c>
      <c r="G16" s="29">
        <v>32000</v>
      </c>
      <c r="H16" s="29">
        <v>32000</v>
      </c>
      <c r="I16" s="29">
        <v>32000</v>
      </c>
      <c r="J16" s="29">
        <v>32000</v>
      </c>
      <c r="K16" s="29">
        <v>32000</v>
      </c>
      <c r="L16" s="5"/>
      <c r="M16" s="5"/>
      <c r="N16" s="5"/>
      <c r="O16" s="6"/>
      <c r="P16" s="6"/>
    </row>
    <row r="17" spans="1:16" ht="38.25" customHeight="1" x14ac:dyDescent="0.25">
      <c r="A17" s="14" t="s">
        <v>27</v>
      </c>
      <c r="B17" s="25" t="s">
        <v>38</v>
      </c>
      <c r="C17" s="32">
        <v>333289</v>
      </c>
      <c r="D17" s="29">
        <v>421100</v>
      </c>
      <c r="E17" s="29">
        <v>30000</v>
      </c>
      <c r="F17" s="29">
        <v>30000</v>
      </c>
      <c r="G17" s="29">
        <v>30000</v>
      </c>
      <c r="H17" s="29">
        <v>30000</v>
      </c>
      <c r="I17" s="29">
        <v>30000</v>
      </c>
      <c r="J17" s="29">
        <v>30000</v>
      </c>
      <c r="K17" s="29">
        <v>30000</v>
      </c>
      <c r="L17" s="5"/>
      <c r="M17" s="5"/>
      <c r="N17" s="5"/>
      <c r="O17" s="6"/>
      <c r="P17" s="6"/>
    </row>
    <row r="18" spans="1:16" ht="27.75" customHeight="1" x14ac:dyDescent="0.25">
      <c r="A18" s="14" t="s">
        <v>28</v>
      </c>
      <c r="B18" s="25" t="s">
        <v>40</v>
      </c>
      <c r="C18" s="26">
        <v>865</v>
      </c>
      <c r="D18" s="26">
        <v>863</v>
      </c>
      <c r="E18" s="26">
        <v>863</v>
      </c>
      <c r="F18" s="26">
        <v>862</v>
      </c>
      <c r="G18" s="26">
        <v>862</v>
      </c>
      <c r="H18" s="26">
        <v>862</v>
      </c>
      <c r="I18" s="26">
        <v>862</v>
      </c>
      <c r="J18" s="26">
        <v>860</v>
      </c>
      <c r="K18" s="26">
        <v>850</v>
      </c>
      <c r="L18" s="5"/>
      <c r="M18" s="5"/>
      <c r="N18" s="5"/>
      <c r="O18" s="6"/>
      <c r="P18" s="6"/>
    </row>
    <row r="19" spans="1:16" ht="39.75" customHeight="1" x14ac:dyDescent="0.25">
      <c r="A19" s="14" t="s">
        <v>29</v>
      </c>
      <c r="B19" s="25" t="s">
        <v>41</v>
      </c>
      <c r="C19" s="32">
        <v>22718.7</v>
      </c>
      <c r="D19" s="29">
        <v>23740</v>
      </c>
      <c r="E19" s="29">
        <v>24927</v>
      </c>
      <c r="F19" s="29">
        <v>26173</v>
      </c>
      <c r="G19" s="29">
        <v>27222</v>
      </c>
      <c r="H19" s="29">
        <v>28309</v>
      </c>
      <c r="I19" s="29">
        <v>29299</v>
      </c>
      <c r="J19" s="29">
        <v>30471</v>
      </c>
      <c r="K19" s="29">
        <v>31843</v>
      </c>
      <c r="L19" s="5"/>
      <c r="M19" s="5"/>
      <c r="N19" s="5"/>
      <c r="O19" s="6"/>
      <c r="P19" s="6"/>
    </row>
    <row r="20" spans="1:16" ht="37.5" customHeight="1" x14ac:dyDescent="0.25">
      <c r="A20" s="14" t="s">
        <v>30</v>
      </c>
      <c r="B20" s="25" t="s">
        <v>31</v>
      </c>
      <c r="C20" s="32">
        <v>103.9</v>
      </c>
      <c r="D20" s="33">
        <f>D19/C19*100</f>
        <v>104.49541567079102</v>
      </c>
      <c r="E20" s="33">
        <f t="shared" ref="E20:K20" si="1">E19/D19*100</f>
        <v>105</v>
      </c>
      <c r="F20" s="33">
        <f t="shared" si="1"/>
        <v>104.99859590002809</v>
      </c>
      <c r="G20" s="33">
        <f t="shared" si="1"/>
        <v>104.00794712107897</v>
      </c>
      <c r="H20" s="33">
        <f t="shared" si="1"/>
        <v>103.99309382117406</v>
      </c>
      <c r="I20" s="33">
        <f t="shared" si="1"/>
        <v>103.49712105690769</v>
      </c>
      <c r="J20" s="33">
        <f t="shared" si="1"/>
        <v>104.00013652343083</v>
      </c>
      <c r="K20" s="33">
        <f t="shared" si="1"/>
        <v>104.50264185619113</v>
      </c>
      <c r="L20" s="5"/>
      <c r="M20" s="5"/>
      <c r="N20" s="5"/>
      <c r="O20" s="6"/>
      <c r="P20" s="6"/>
    </row>
    <row r="21" spans="1:16" ht="31.5" customHeight="1" x14ac:dyDescent="0.25">
      <c r="A21" s="14" t="s">
        <v>32</v>
      </c>
      <c r="B21" s="25" t="s">
        <v>42</v>
      </c>
      <c r="C21" s="34">
        <v>2256</v>
      </c>
      <c r="D21" s="26">
        <v>2000</v>
      </c>
      <c r="E21" s="26">
        <v>2000</v>
      </c>
      <c r="F21" s="26">
        <v>2200</v>
      </c>
      <c r="G21" s="26">
        <v>2500</v>
      </c>
      <c r="H21" s="26">
        <v>2600</v>
      </c>
      <c r="I21" s="26">
        <v>3100</v>
      </c>
      <c r="J21" s="26">
        <v>3500</v>
      </c>
      <c r="K21" s="26">
        <v>3800</v>
      </c>
      <c r="L21" s="5"/>
      <c r="M21" s="5"/>
      <c r="N21" s="5"/>
      <c r="O21" s="6"/>
      <c r="P21" s="6"/>
    </row>
    <row r="22" spans="1:16" ht="29.25" customHeight="1" x14ac:dyDescent="0.25">
      <c r="A22" s="14" t="s">
        <v>33</v>
      </c>
      <c r="B22" s="25" t="s">
        <v>34</v>
      </c>
      <c r="C22" s="34">
        <v>31.1</v>
      </c>
      <c r="D22" s="35">
        <v>31.9</v>
      </c>
      <c r="E22" s="35">
        <v>32</v>
      </c>
      <c r="F22" s="35">
        <v>32.200000000000003</v>
      </c>
      <c r="G22" s="35">
        <v>33.5</v>
      </c>
      <c r="H22" s="35">
        <v>34</v>
      </c>
      <c r="I22" s="35">
        <v>34.5</v>
      </c>
      <c r="J22" s="35">
        <v>35</v>
      </c>
      <c r="K22" s="35">
        <v>35.1</v>
      </c>
      <c r="L22" s="5"/>
      <c r="M22" s="5"/>
      <c r="N22" s="5"/>
      <c r="O22" s="6"/>
      <c r="P22" s="6"/>
    </row>
    <row r="23" spans="1:16" ht="57" customHeight="1" x14ac:dyDescent="0.25">
      <c r="A23" s="14" t="s">
        <v>35</v>
      </c>
      <c r="B23" s="25" t="s">
        <v>43</v>
      </c>
      <c r="C23" s="26">
        <v>31698.400000000001</v>
      </c>
      <c r="D23" s="26">
        <v>33034.6</v>
      </c>
      <c r="E23" s="27">
        <v>34414.300000000003</v>
      </c>
      <c r="F23" s="27">
        <v>35077.300000000003</v>
      </c>
      <c r="G23" s="27">
        <v>36310.800000000003</v>
      </c>
      <c r="H23" s="27">
        <v>37650.800000000003</v>
      </c>
      <c r="I23" s="27">
        <v>38888.5</v>
      </c>
      <c r="J23" s="27">
        <v>40350.199999999997</v>
      </c>
      <c r="K23" s="27">
        <v>41668</v>
      </c>
      <c r="L23" s="5"/>
      <c r="M23" s="5"/>
      <c r="N23" s="5"/>
      <c r="O23" s="6"/>
      <c r="P23" s="6"/>
    </row>
    <row r="24" spans="1:16" x14ac:dyDescent="0.25">
      <c r="B24" s="4"/>
    </row>
    <row r="25" spans="1:16" x14ac:dyDescent="0.25">
      <c r="B25" s="4"/>
    </row>
  </sheetData>
  <mergeCells count="10">
    <mergeCell ref="F1:P1"/>
    <mergeCell ref="F2:P2"/>
    <mergeCell ref="F3:P3"/>
    <mergeCell ref="F4:P4"/>
    <mergeCell ref="C7:L7"/>
    <mergeCell ref="A9:A10"/>
    <mergeCell ref="B9:B10"/>
    <mergeCell ref="E9:P9"/>
    <mergeCell ref="M5:P5"/>
    <mergeCell ref="A6:P6"/>
  </mergeCells>
  <pageMargins left="0.31496062992125984" right="0.31496062992125984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целевой</vt:lpstr>
      <vt:lpstr>базовый</vt:lpstr>
      <vt:lpstr>консервативный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2019-03-27T13:54:28Z</dcterms:modified>
</cp:coreProperties>
</file>