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Лист1!$A$6:$T$24</definedName>
    <definedName name="_xlnm.Print_Area" localSheetId="0">Лист1!$A$1:$T$22</definedName>
  </definedNames>
  <calcPr calcId="125725"/>
</workbook>
</file>

<file path=xl/calcChain.xml><?xml version="1.0" encoding="utf-8"?>
<calcChain xmlns="http://schemas.openxmlformats.org/spreadsheetml/2006/main">
  <c r="Q22" i="1"/>
  <c r="P22"/>
  <c r="O22"/>
  <c r="T22"/>
  <c r="S22"/>
  <c r="R22"/>
</calcChain>
</file>

<file path=xl/sharedStrings.xml><?xml version="1.0" encoding="utf-8"?>
<sst xmlns="http://schemas.openxmlformats.org/spreadsheetml/2006/main" count="146" uniqueCount="72">
  <si>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</si>
  <si>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</si>
  <si>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</si>
  <si>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</si>
  <si>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</si>
  <si>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</si>
  <si>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</si>
  <si>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</si>
  <si>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</si>
  <si>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</si>
  <si>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</si>
  <si>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</si>
  <si>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</si>
  <si>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</si>
  <si>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</si>
  <si>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</si>
  <si>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</si>
  <si>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</si>
  <si>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</si>
  <si>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</si>
  <si>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</si>
  <si>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</si>
  <si>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</si>
  <si>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</si>
  <si>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</si>
  <si>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</si>
  <si>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</si>
  <si>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</si>
  <si>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</si>
  <si>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</si>
  <si>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</si>
  <si>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</si>
  <si>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</si>
  <si>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</si>
  <si>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</si>
  <si>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</si>
  <si>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</si>
  <si>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</si>
  <si>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033</t>
  </si>
  <si>
    <t>043</t>
  </si>
  <si>
    <t>118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</si>
  <si>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</si>
  <si>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</si>
  <si>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</si>
  <si>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</si>
  <si>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</si>
  <si>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</si>
  <si>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</si>
  <si>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</si>
  <si>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</si>
  <si>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</si>
  <si>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</si>
  <si>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>Единый сельскохозяйственный налог</t>
  </si>
  <si>
    <t>002</t>
  </si>
  <si>
    <t>Дотации бюджетам сельских поселений на поддержку мер по обеспечению сбалансированности бюджетов</t>
  </si>
  <si>
    <t>29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</si>
  <si>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</si>
  <si>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</si>
  <si>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</si>
  <si>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Администрация Адашевского сельского поселения Кадошкинского муниципального района Республики Мордовия</t>
  </si>
  <si>
    <t>035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</si>
  <si>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</si>
  <si>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Реестр источников доходов бюджета Адашевского сельского поселения Кадошкинского муниципального района Республики Мордовия на 2021 - 2024 гг.</t>
  </si>
  <si>
    <t>Прогноз доходов бюджета на 2021 г. (текущий финансовый год)</t>
  </si>
  <si>
    <t>Кассовые поступления в текущем финансовом году (по состоянию на "01" ноября_ 2021г.)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</si>
  <si>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</si>
  <si>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</si>
  <si>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</si>
  <si>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</si>
  <si>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07</t>
  </si>
  <si>
    <t>Прочие безвозмездные поступления в бюджеты сельских поселений</t>
  </si>
  <si>
    <t>Прочие субсидии бюджетам сельских поселений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</si>
</sst>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8">
      <alignment horizontal="left" wrapText="1"/>
    </xf>
    <xf numFmtId="49" fontId="9" fillId="0" borderId="19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20"/>
    <xf numFmtId="0" fontId="4" fillId="0" borderId="0"/>
    <xf numFmtId="43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167" fontId="5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/>
    </xf>
    <xf numFmtId="0" fontId="5" fillId="0" borderId="7" xfId="0" applyNumberFormat="1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167" fontId="5" fillId="0" borderId="7" xfId="8" applyNumberFormat="1" applyFont="1" applyFill="1" applyBorder="1" applyAlignment="1">
      <alignment horizontal="center" vertical="top" wrapText="1"/>
    </xf>
    <xf numFmtId="167" fontId="2" fillId="0" borderId="8" xfId="0" applyNumberFormat="1" applyFont="1" applyFill="1" applyBorder="1" applyAlignment="1">
      <alignment horizontal="center" vertical="top" wrapText="1"/>
    </xf>
    <xf numFmtId="166" fontId="5" fillId="0" borderId="9" xfId="0" applyNumberFormat="1" applyFont="1" applyFill="1" applyBorder="1" applyAlignment="1">
      <alignment horizontal="center" vertical="top" wrapText="1"/>
    </xf>
    <xf numFmtId="167" fontId="2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top"/>
    </xf>
    <xf numFmtId="0" fontId="1" fillId="0" borderId="11" xfId="0" applyFont="1" applyBorder="1"/>
    <xf numFmtId="0" fontId="1" fillId="0" borderId="11" xfId="0" applyFont="1" applyBorder="1" applyAlignment="1">
      <alignment vertical="top"/>
    </xf>
    <xf numFmtId="165" fontId="1" fillId="0" borderId="11" xfId="0" applyNumberFormat="1" applyFont="1" applyBorder="1" applyAlignment="1">
      <alignment vertical="top"/>
    </xf>
    <xf numFmtId="165" fontId="1" fillId="0" borderId="11" xfId="0" applyNumberFormat="1" applyFont="1" applyFill="1" applyBorder="1" applyAlignment="1">
      <alignment vertical="top"/>
    </xf>
    <xf numFmtId="165" fontId="1" fillId="0" borderId="12" xfId="0" applyNumberFormat="1" applyFont="1" applyBorder="1" applyAlignment="1">
      <alignment vertical="top"/>
    </xf>
    <xf numFmtId="2" fontId="2" fillId="0" borderId="4" xfId="0" applyNumberFormat="1" applyFont="1" applyFill="1" applyBorder="1" applyAlignment="1">
      <alignment horizontal="center" vertical="top"/>
    </xf>
    <xf numFmtId="166" fontId="5" fillId="0" borderId="5" xfId="0" applyNumberFormat="1" applyFont="1" applyFill="1" applyBorder="1" applyAlignment="1">
      <alignment horizontal="center" vertical="top" wrapText="1"/>
    </xf>
    <xf numFmtId="167" fontId="2" fillId="0" borderId="5" xfId="0" applyNumberFormat="1" applyFont="1" applyFill="1" applyBorder="1" applyAlignment="1">
      <alignment horizontal="center" vertical="top" wrapText="1"/>
    </xf>
    <xf numFmtId="167" fontId="2" fillId="0" borderId="17" xfId="0" applyNumberFormat="1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view="pageBreakPreview" zoomScaleNormal="75" zoomScaleSheetLayoutView="70" workbookViewId="0">
      <pane xSplit="1" ySplit="6" topLeftCell="F7" activePane="bottomRight" state="frozen"/>
      <selection pane="topRight" activeCell="B1" sqref="B1"/>
      <selection pane="bottomLeft" activeCell="A5" sqref="A5"/>
      <selection pane="bottomRight" activeCell="T8" sqref="T8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62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42" t="s">
        <v>1</v>
      </c>
      <c r="C4" s="47" t="s">
        <v>2</v>
      </c>
      <c r="D4" s="47" t="s">
        <v>3</v>
      </c>
      <c r="E4" s="44" t="s">
        <v>4</v>
      </c>
      <c r="F4" s="45"/>
      <c r="G4" s="45"/>
      <c r="H4" s="45"/>
      <c r="I4" s="45"/>
      <c r="J4" s="45"/>
      <c r="K4" s="45"/>
      <c r="L4" s="45"/>
      <c r="M4" s="42" t="s">
        <v>15</v>
      </c>
      <c r="N4" s="42" t="s">
        <v>16</v>
      </c>
      <c r="O4" s="42" t="s">
        <v>63</v>
      </c>
      <c r="P4" s="42" t="s">
        <v>64</v>
      </c>
      <c r="Q4" s="49" t="s">
        <v>65</v>
      </c>
      <c r="R4" s="51" t="s">
        <v>17</v>
      </c>
      <c r="S4" s="52"/>
      <c r="T4" s="53"/>
    </row>
    <row r="5" spans="1:20" ht="43.15" customHeight="1">
      <c r="A5" s="42" t="s">
        <v>27</v>
      </c>
      <c r="B5" s="43"/>
      <c r="C5" s="48"/>
      <c r="D5" s="48"/>
      <c r="E5" s="42" t="s">
        <v>5</v>
      </c>
      <c r="F5" s="44" t="s">
        <v>6</v>
      </c>
      <c r="G5" s="45"/>
      <c r="H5" s="45"/>
      <c r="I5" s="45"/>
      <c r="J5" s="46"/>
      <c r="K5" s="51" t="s">
        <v>14</v>
      </c>
      <c r="L5" s="52"/>
      <c r="M5" s="43"/>
      <c r="N5" s="43"/>
      <c r="O5" s="43"/>
      <c r="P5" s="43"/>
      <c r="Q5" s="50"/>
      <c r="R5" s="42" t="s">
        <v>66</v>
      </c>
      <c r="S5" s="42" t="s">
        <v>67</v>
      </c>
      <c r="T5" s="42" t="s">
        <v>68</v>
      </c>
    </row>
    <row r="6" spans="1:20" ht="75.75" thickBot="1">
      <c r="A6" s="43"/>
      <c r="B6" s="43"/>
      <c r="C6" s="48"/>
      <c r="D6" s="48"/>
      <c r="E6" s="43"/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2" t="s">
        <v>13</v>
      </c>
      <c r="M6" s="43"/>
      <c r="N6" s="43"/>
      <c r="O6" s="43"/>
      <c r="P6" s="43"/>
      <c r="Q6" s="50"/>
      <c r="R6" s="43"/>
      <c r="S6" s="43"/>
      <c r="T6" s="43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25" t="s">
        <v>18</v>
      </c>
      <c r="I7" s="25" t="s">
        <v>23</v>
      </c>
      <c r="J7" s="25" t="s">
        <v>20</v>
      </c>
      <c r="K7" s="25" t="s">
        <v>19</v>
      </c>
      <c r="L7" s="23" t="s">
        <v>30</v>
      </c>
      <c r="M7" s="26" t="s">
        <v>32</v>
      </c>
      <c r="N7" s="24" t="s">
        <v>31</v>
      </c>
      <c r="O7" s="27">
        <v>23.5</v>
      </c>
      <c r="P7" s="27">
        <v>12.28506</v>
      </c>
      <c r="Q7" s="27">
        <v>15.2</v>
      </c>
      <c r="R7" s="27">
        <v>21</v>
      </c>
      <c r="S7" s="28">
        <v>22</v>
      </c>
      <c r="T7" s="29">
        <v>23</v>
      </c>
    </row>
    <row r="8" spans="1:20" s="15" customFormat="1" ht="54.75" customHeight="1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14" t="s">
        <v>18</v>
      </c>
      <c r="I8" s="14" t="s">
        <v>24</v>
      </c>
      <c r="J8" s="14" t="s">
        <v>20</v>
      </c>
      <c r="K8" s="14" t="s">
        <v>19</v>
      </c>
      <c r="L8" s="13" t="s">
        <v>30</v>
      </c>
      <c r="M8" s="6" t="s">
        <v>33</v>
      </c>
      <c r="N8" s="7" t="s">
        <v>31</v>
      </c>
      <c r="O8" s="2">
        <v>0</v>
      </c>
      <c r="P8" s="2">
        <v>7.3999999999999999E-4</v>
      </c>
      <c r="Q8" s="2">
        <v>7.3999999999999999E-4</v>
      </c>
      <c r="R8" s="2">
        <v>0</v>
      </c>
      <c r="S8" s="2">
        <v>0</v>
      </c>
      <c r="T8" s="30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>
        <v>182</v>
      </c>
      <c r="F9" s="13">
        <v>1</v>
      </c>
      <c r="G9" s="13" t="s">
        <v>25</v>
      </c>
      <c r="H9" s="14" t="s">
        <v>22</v>
      </c>
      <c r="I9" s="14" t="s">
        <v>23</v>
      </c>
      <c r="J9" s="14" t="s">
        <v>20</v>
      </c>
      <c r="K9" s="14" t="s">
        <v>19</v>
      </c>
      <c r="L9" s="13" t="s">
        <v>30</v>
      </c>
      <c r="M9" s="6" t="s">
        <v>52</v>
      </c>
      <c r="N9" s="7" t="s">
        <v>31</v>
      </c>
      <c r="O9" s="2">
        <v>67.099999999999994</v>
      </c>
      <c r="P9" s="2">
        <v>52.784370000000003</v>
      </c>
      <c r="Q9" s="2">
        <v>52.8</v>
      </c>
      <c r="R9" s="2">
        <v>54</v>
      </c>
      <c r="S9" s="2">
        <v>55</v>
      </c>
      <c r="T9" s="30">
        <v>55</v>
      </c>
    </row>
    <row r="10" spans="1:20" s="15" customFormat="1" ht="39">
      <c r="A10" s="13">
        <v>182</v>
      </c>
      <c r="B10" s="13">
        <v>4</v>
      </c>
      <c r="C10" s="13"/>
      <c r="D10" s="7"/>
      <c r="E10" s="13" t="s">
        <v>29</v>
      </c>
      <c r="F10" s="13" t="s">
        <v>21</v>
      </c>
      <c r="G10" s="38" t="s">
        <v>34</v>
      </c>
      <c r="H10" s="14" t="s">
        <v>20</v>
      </c>
      <c r="I10" s="14" t="s">
        <v>24</v>
      </c>
      <c r="J10" s="14" t="s">
        <v>41</v>
      </c>
      <c r="K10" s="14" t="s">
        <v>19</v>
      </c>
      <c r="L10" s="13" t="s">
        <v>30</v>
      </c>
      <c r="M10" s="19" t="s">
        <v>42</v>
      </c>
      <c r="N10" s="7" t="s">
        <v>31</v>
      </c>
      <c r="O10" s="2">
        <v>42</v>
      </c>
      <c r="P10" s="2">
        <v>-9.0087299999999999</v>
      </c>
      <c r="Q10" s="2">
        <v>42</v>
      </c>
      <c r="R10" s="2">
        <v>46</v>
      </c>
      <c r="S10" s="17">
        <v>46</v>
      </c>
      <c r="T10" s="31">
        <v>47</v>
      </c>
    </row>
    <row r="11" spans="1:20" s="15" customFormat="1" ht="39">
      <c r="A11" s="13">
        <v>182</v>
      </c>
      <c r="B11" s="13">
        <v>5</v>
      </c>
      <c r="C11" s="13"/>
      <c r="D11" s="7"/>
      <c r="E11" s="13">
        <v>182</v>
      </c>
      <c r="F11" s="13" t="s">
        <v>21</v>
      </c>
      <c r="G11" s="13" t="s">
        <v>34</v>
      </c>
      <c r="H11" s="14" t="s">
        <v>34</v>
      </c>
      <c r="I11" s="14" t="s">
        <v>38</v>
      </c>
      <c r="J11" s="14" t="s">
        <v>41</v>
      </c>
      <c r="K11" s="14" t="s">
        <v>19</v>
      </c>
      <c r="L11" s="13" t="s">
        <v>30</v>
      </c>
      <c r="M11" s="19" t="s">
        <v>43</v>
      </c>
      <c r="N11" s="7" t="s">
        <v>31</v>
      </c>
      <c r="O11" s="2">
        <v>88</v>
      </c>
      <c r="P11" s="2">
        <v>180.63215</v>
      </c>
      <c r="Q11" s="2">
        <v>180.6</v>
      </c>
      <c r="R11" s="2">
        <v>142</v>
      </c>
      <c r="S11" s="17">
        <v>160</v>
      </c>
      <c r="T11" s="31">
        <v>166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39</v>
      </c>
      <c r="J12" s="14" t="s">
        <v>41</v>
      </c>
      <c r="K12" s="14" t="s">
        <v>19</v>
      </c>
      <c r="L12" s="13" t="s">
        <v>30</v>
      </c>
      <c r="M12" s="19" t="s">
        <v>44</v>
      </c>
      <c r="N12" s="7" t="s">
        <v>31</v>
      </c>
      <c r="O12" s="2">
        <v>210</v>
      </c>
      <c r="P12" s="2">
        <v>117.68665</v>
      </c>
      <c r="Q12" s="10">
        <v>195</v>
      </c>
      <c r="R12" s="2">
        <v>210</v>
      </c>
      <c r="S12" s="17">
        <v>200</v>
      </c>
      <c r="T12" s="31">
        <v>200</v>
      </c>
    </row>
    <row r="13" spans="1:20" s="15" customFormat="1" ht="66.75" customHeight="1">
      <c r="A13" s="13">
        <v>910</v>
      </c>
      <c r="B13" s="13">
        <v>7</v>
      </c>
      <c r="C13" s="13"/>
      <c r="D13" s="7"/>
      <c r="E13" s="13">
        <v>910</v>
      </c>
      <c r="F13" s="13" t="s">
        <v>21</v>
      </c>
      <c r="G13" s="13">
        <v>11</v>
      </c>
      <c r="H13" s="14" t="s">
        <v>25</v>
      </c>
      <c r="I13" s="14" t="s">
        <v>56</v>
      </c>
      <c r="J13" s="14" t="s">
        <v>41</v>
      </c>
      <c r="K13" s="14" t="s">
        <v>19</v>
      </c>
      <c r="L13" s="13">
        <v>120</v>
      </c>
      <c r="M13" s="19" t="s">
        <v>57</v>
      </c>
      <c r="N13" s="7" t="s">
        <v>59</v>
      </c>
      <c r="O13" s="2">
        <v>17.2</v>
      </c>
      <c r="P13" s="2">
        <v>0</v>
      </c>
      <c r="Q13" s="2">
        <v>17.2</v>
      </c>
      <c r="R13" s="2">
        <v>17.2</v>
      </c>
      <c r="S13" s="17">
        <v>17.899999999999999</v>
      </c>
      <c r="T13" s="31">
        <v>18.600000000000001</v>
      </c>
    </row>
    <row r="14" spans="1:20" s="15" customFormat="1" ht="64.5">
      <c r="A14" s="13">
        <v>910</v>
      </c>
      <c r="B14" s="13">
        <v>8</v>
      </c>
      <c r="C14" s="13"/>
      <c r="D14" s="7"/>
      <c r="E14" s="13">
        <v>910</v>
      </c>
      <c r="F14" s="13" t="s">
        <v>21</v>
      </c>
      <c r="G14" s="13">
        <v>11</v>
      </c>
      <c r="H14" s="14" t="s">
        <v>25</v>
      </c>
      <c r="I14" s="14" t="s">
        <v>60</v>
      </c>
      <c r="J14" s="14" t="s">
        <v>41</v>
      </c>
      <c r="K14" s="14" t="s">
        <v>19</v>
      </c>
      <c r="L14" s="13">
        <v>120</v>
      </c>
      <c r="M14" s="19" t="s">
        <v>61</v>
      </c>
      <c r="N14" s="7" t="s">
        <v>59</v>
      </c>
      <c r="O14" s="2">
        <v>29.9</v>
      </c>
      <c r="P14" s="2">
        <v>14.932499999999999</v>
      </c>
      <c r="Q14" s="2">
        <v>29.9</v>
      </c>
      <c r="R14" s="2">
        <v>29.9</v>
      </c>
      <c r="S14" s="17">
        <v>31.1</v>
      </c>
      <c r="T14" s="31">
        <v>32.299999999999997</v>
      </c>
    </row>
    <row r="15" spans="1:20" s="15" customFormat="1" ht="39">
      <c r="A15" s="13">
        <v>910</v>
      </c>
      <c r="B15" s="13">
        <v>9</v>
      </c>
      <c r="C15" s="13"/>
      <c r="D15" s="7"/>
      <c r="E15" s="13">
        <v>910</v>
      </c>
      <c r="F15" s="13">
        <v>2</v>
      </c>
      <c r="G15" s="14" t="s">
        <v>18</v>
      </c>
      <c r="H15" s="14" t="s">
        <v>45</v>
      </c>
      <c r="I15" s="14" t="s">
        <v>46</v>
      </c>
      <c r="J15" s="14" t="s">
        <v>41</v>
      </c>
      <c r="K15" s="14" t="s">
        <v>19</v>
      </c>
      <c r="L15" s="13">
        <v>150</v>
      </c>
      <c r="M15" s="19" t="s">
        <v>58</v>
      </c>
      <c r="N15" s="7" t="s">
        <v>59</v>
      </c>
      <c r="O15" s="2">
        <v>55.1</v>
      </c>
      <c r="P15" s="2">
        <v>50.6</v>
      </c>
      <c r="Q15" s="2">
        <v>55.1</v>
      </c>
      <c r="R15" s="2">
        <v>25.1</v>
      </c>
      <c r="S15" s="17">
        <v>39.799999999999997</v>
      </c>
      <c r="T15" s="31">
        <v>39.799999999999997</v>
      </c>
    </row>
    <row r="16" spans="1:20" s="15" customFormat="1" ht="38.25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45</v>
      </c>
      <c r="I16" s="14" t="s">
        <v>53</v>
      </c>
      <c r="J16" s="14" t="s">
        <v>41</v>
      </c>
      <c r="K16" s="14" t="s">
        <v>19</v>
      </c>
      <c r="L16" s="13">
        <v>150</v>
      </c>
      <c r="M16" s="19" t="s">
        <v>54</v>
      </c>
      <c r="N16" s="7" t="s">
        <v>59</v>
      </c>
      <c r="O16" s="2">
        <v>219.5</v>
      </c>
      <c r="P16" s="2">
        <v>201.3</v>
      </c>
      <c r="Q16" s="2">
        <v>219.5</v>
      </c>
      <c r="R16" s="2">
        <v>219.5</v>
      </c>
      <c r="S16" s="17">
        <v>0</v>
      </c>
      <c r="T16" s="31">
        <v>0</v>
      </c>
    </row>
    <row r="17" spans="1:20" s="15" customFormat="1" ht="38.25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55</v>
      </c>
      <c r="I17" s="14" t="s">
        <v>36</v>
      </c>
      <c r="J17" s="14" t="s">
        <v>41</v>
      </c>
      <c r="K17" s="14" t="s">
        <v>19</v>
      </c>
      <c r="L17" s="13">
        <v>150</v>
      </c>
      <c r="M17" s="19" t="s">
        <v>71</v>
      </c>
      <c r="N17" s="7" t="s">
        <v>59</v>
      </c>
      <c r="O17" s="2">
        <v>164.6</v>
      </c>
      <c r="P17" s="2">
        <v>141</v>
      </c>
      <c r="Q17" s="2">
        <v>164.6</v>
      </c>
      <c r="R17" s="2">
        <v>164.6</v>
      </c>
      <c r="S17" s="17">
        <v>0</v>
      </c>
      <c r="T17" s="31">
        <v>0</v>
      </c>
    </row>
    <row r="18" spans="1:20" s="15" customFormat="1" ht="39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28</v>
      </c>
      <c r="I18" s="14" t="s">
        <v>37</v>
      </c>
      <c r="J18" s="14" t="s">
        <v>41</v>
      </c>
      <c r="K18" s="14" t="s">
        <v>19</v>
      </c>
      <c r="L18" s="13">
        <v>150</v>
      </c>
      <c r="M18" s="20" t="s">
        <v>47</v>
      </c>
      <c r="N18" s="7" t="s">
        <v>59</v>
      </c>
      <c r="O18" s="2">
        <v>0.1</v>
      </c>
      <c r="P18" s="2">
        <v>0</v>
      </c>
      <c r="Q18" s="2">
        <v>0.1</v>
      </c>
      <c r="R18" s="2">
        <v>0.1</v>
      </c>
      <c r="S18" s="17">
        <v>0.1</v>
      </c>
      <c r="T18" s="31">
        <v>0.1</v>
      </c>
    </row>
    <row r="19" spans="1:20" s="15" customFormat="1" ht="39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26</v>
      </c>
      <c r="I19" s="14" t="s">
        <v>40</v>
      </c>
      <c r="J19" s="14" t="s">
        <v>41</v>
      </c>
      <c r="K19" s="14" t="s">
        <v>19</v>
      </c>
      <c r="L19" s="13">
        <v>150</v>
      </c>
      <c r="M19" s="19" t="s">
        <v>48</v>
      </c>
      <c r="N19" s="7" t="s">
        <v>59</v>
      </c>
      <c r="O19" s="2">
        <v>86.8</v>
      </c>
      <c r="P19" s="2">
        <v>64.403999999999996</v>
      </c>
      <c r="Q19" s="2">
        <v>86.8</v>
      </c>
      <c r="R19" s="2">
        <v>87.4</v>
      </c>
      <c r="S19" s="18">
        <v>90.1</v>
      </c>
      <c r="T19" s="31">
        <v>90.1</v>
      </c>
    </row>
    <row r="20" spans="1:20" s="15" customFormat="1" ht="64.5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18</v>
      </c>
      <c r="H20" s="14" t="s">
        <v>50</v>
      </c>
      <c r="I20" s="14" t="s">
        <v>51</v>
      </c>
      <c r="J20" s="14" t="s">
        <v>41</v>
      </c>
      <c r="K20" s="14" t="s">
        <v>19</v>
      </c>
      <c r="L20" s="13">
        <v>150</v>
      </c>
      <c r="M20" s="19" t="s">
        <v>49</v>
      </c>
      <c r="N20" s="7" t="s">
        <v>59</v>
      </c>
      <c r="O20" s="2">
        <v>289.077</v>
      </c>
      <c r="P20" s="2">
        <v>224.6</v>
      </c>
      <c r="Q20" s="2">
        <v>289.10000000000002</v>
      </c>
      <c r="R20" s="2">
        <v>264.5</v>
      </c>
      <c r="S20" s="17">
        <v>267.8</v>
      </c>
      <c r="T20" s="31">
        <v>282</v>
      </c>
    </row>
    <row r="21" spans="1:20" s="15" customFormat="1" ht="38.25">
      <c r="A21" s="13">
        <v>910</v>
      </c>
      <c r="B21" s="13">
        <v>15</v>
      </c>
      <c r="C21" s="13"/>
      <c r="D21" s="7"/>
      <c r="E21" s="13">
        <v>910</v>
      </c>
      <c r="F21" s="13">
        <v>2</v>
      </c>
      <c r="G21" s="14" t="s">
        <v>69</v>
      </c>
      <c r="H21" s="14" t="s">
        <v>25</v>
      </c>
      <c r="I21" s="14" t="s">
        <v>24</v>
      </c>
      <c r="J21" s="14" t="s">
        <v>41</v>
      </c>
      <c r="K21" s="14" t="s">
        <v>19</v>
      </c>
      <c r="L21" s="13">
        <v>150</v>
      </c>
      <c r="M21" s="19" t="s">
        <v>70</v>
      </c>
      <c r="N21" s="7" t="s">
        <v>59</v>
      </c>
      <c r="O21" s="39">
        <v>15</v>
      </c>
      <c r="P21" s="39">
        <v>15</v>
      </c>
      <c r="Q21" s="39">
        <v>15</v>
      </c>
      <c r="R21" s="39">
        <v>0</v>
      </c>
      <c r="S21" s="40">
        <v>0</v>
      </c>
      <c r="T21" s="41">
        <v>0</v>
      </c>
    </row>
    <row r="22" spans="1:20" ht="15.75" thickBot="1">
      <c r="A22" s="32"/>
      <c r="B22" s="33"/>
      <c r="C22" s="33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5">
        <f>SUM(O7:O21)</f>
        <v>1307.877</v>
      </c>
      <c r="P22" s="35">
        <f>SUM(P7:P21)</f>
        <v>1066.2167400000001</v>
      </c>
      <c r="Q22" s="36">
        <f>SUM(Q7:Q21)</f>
        <v>1362.90074</v>
      </c>
      <c r="R22" s="35">
        <f>SUM(R7:R20)</f>
        <v>1281.3000000000002</v>
      </c>
      <c r="S22" s="35">
        <f>SUM(S7:S20)</f>
        <v>929.8</v>
      </c>
      <c r="T22" s="37">
        <f>SUM(T7:T20)</f>
        <v>953.9</v>
      </c>
    </row>
    <row r="23" spans="1:20">
      <c r="R23" s="8"/>
    </row>
    <row r="24" spans="1:20">
      <c r="R24" s="9"/>
    </row>
  </sheetData>
  <autoFilter ref="A6:T24"/>
  <mergeCells count="17">
    <mergeCell ref="P4:P6"/>
    <mergeCell ref="Q4:Q6"/>
    <mergeCell ref="R4:T4"/>
    <mergeCell ref="S5:S6"/>
    <mergeCell ref="T5:T6"/>
    <mergeCell ref="R5:R6"/>
    <mergeCell ref="O4:O6"/>
    <mergeCell ref="N4:N6"/>
    <mergeCell ref="F5:J5"/>
    <mergeCell ref="A5:A6"/>
    <mergeCell ref="B4:B6"/>
    <mergeCell ref="C4:C6"/>
    <mergeCell ref="D4:D6"/>
    <mergeCell ref="E5:E6"/>
    <mergeCell ref="K5:L5"/>
    <mergeCell ref="M4:M6"/>
    <mergeCell ref="E4:L4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2021-11-11T08:55:13Z</dcterms:modified>
</cp:coreProperties>
</file>