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6"/>
</calcChain>
</file>

<file path=xl/sharedStrings.xml><?xml version="1.0" encoding="utf-8"?>
<sst xmlns="http://schemas.openxmlformats.org/spreadsheetml/2006/main" count="1803" uniqueCount="694">
  <si>
    <t>КОДЫ</t>
  </si>
  <si>
    <t>0503317</t>
  </si>
  <si>
    <t>на  1 апреля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</si>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</sst>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4"/>
  <sheetViews>
    <sheetView zoomScaleNormal="100" zoomScaleSheetLayoutView="100" workbookViewId="0">
      <selection activeCell="A17" sqref="A17:A18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693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44287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692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27187286.120000001</v>
      </c>
      <c r="E16" s="30">
        <v>7375326.0899999999</v>
      </c>
      <c r="F16" s="30">
        <f>E16/D16*100</f>
        <v>27.127849603842691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17954900</v>
      </c>
      <c r="E18" s="30">
        <v>7280955.7199999997</v>
      </c>
      <c r="F18" s="30">
        <f t="shared" si="0"/>
        <v>40.551357679519242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1474338.47</v>
      </c>
      <c r="F19" s="30">
        <f t="shared" si="0"/>
        <v>25.187297685145637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1474338.47</v>
      </c>
      <c r="F20" s="30">
        <f t="shared" si="0"/>
        <v>25.187297685145637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1462964.78</v>
      </c>
      <c r="F21" s="30">
        <f t="shared" si="0"/>
        <v>25.34281670622066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 t="s">
        <v>26</v>
      </c>
      <c r="F22" s="30" t="e">
        <f t="shared" si="0"/>
        <v>#VALUE!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1664.67</v>
      </c>
      <c r="F23" s="30">
        <f t="shared" si="0"/>
        <v>5.3699032258064525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9709.02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394215.14</v>
      </c>
      <c r="F25" s="30">
        <f t="shared" si="0"/>
        <v>22.421518598566717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394215.14</v>
      </c>
      <c r="F26" s="30">
        <f t="shared" si="0"/>
        <v>22.421518598566717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176916.71</v>
      </c>
      <c r="F27" s="30">
        <f t="shared" si="0"/>
        <v>21.914617862009163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176916.71</v>
      </c>
      <c r="F28" s="30">
        <f t="shared" si="0"/>
        <v>21.914617862009163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1240.82</v>
      </c>
      <c r="F29" s="30">
        <f t="shared" si="0"/>
        <v>26.974347826086952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1240.82</v>
      </c>
      <c r="F30" s="30">
        <f t="shared" si="0"/>
        <v>26.974347826086952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247653.7</v>
      </c>
      <c r="F31" s="30">
        <f t="shared" si="0"/>
        <v>23.321753460777852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247653.7</v>
      </c>
      <c r="F32" s="30">
        <f t="shared" si="0"/>
        <v>23.321753460777852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-31596.09</v>
      </c>
      <c r="F33" s="30">
        <f t="shared" si="0"/>
        <v>27.332257785467128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-31596.09</v>
      </c>
      <c r="F34" s="30">
        <f t="shared" si="0"/>
        <v>27.332257785467128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4250000</v>
      </c>
      <c r="F35" s="30">
        <f t="shared" si="0"/>
        <v>74.041811846689896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31.8">
      <c r="A44" s="34" t="s">
        <v>78</v>
      </c>
      <c r="B44" s="35" t="s">
        <v>24</v>
      </c>
      <c r="C44" s="36" t="s">
        <v>79</v>
      </c>
      <c r="D44" s="30">
        <v>5740000</v>
      </c>
      <c r="E44" s="30">
        <v>4250000</v>
      </c>
      <c r="F44" s="30">
        <f t="shared" si="0"/>
        <v>74.041811846689896</v>
      </c>
      <c r="G44" s="10"/>
    </row>
    <row r="45" spans="1:7" ht="31.8">
      <c r="A45" s="34" t="s">
        <v>78</v>
      </c>
      <c r="B45" s="35" t="s">
        <v>24</v>
      </c>
      <c r="C45" s="36" t="s">
        <v>80</v>
      </c>
      <c r="D45" s="30">
        <v>5740000</v>
      </c>
      <c r="E45" s="30">
        <v>4250000</v>
      </c>
      <c r="F45" s="30">
        <f t="shared" si="0"/>
        <v>74.041811846689896</v>
      </c>
      <c r="G45" s="10"/>
    </row>
    <row r="46" spans="1:7" ht="42">
      <c r="A46" s="34" t="s">
        <v>81</v>
      </c>
      <c r="B46" s="35" t="s">
        <v>24</v>
      </c>
      <c r="C46" s="36" t="s">
        <v>82</v>
      </c>
      <c r="D46" s="30" t="s">
        <v>26</v>
      </c>
      <c r="E46" s="30" t="s">
        <v>26</v>
      </c>
      <c r="F46" s="30" t="e">
        <f t="shared" si="0"/>
        <v>#VALUE!</v>
      </c>
      <c r="G46" s="10"/>
    </row>
    <row r="47" spans="1:7" ht="52.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31.8">
      <c r="A48" s="34" t="s">
        <v>85</v>
      </c>
      <c r="B48" s="35" t="s">
        <v>24</v>
      </c>
      <c r="C48" s="36" t="s">
        <v>86</v>
      </c>
      <c r="D48" s="30">
        <v>3568000</v>
      </c>
      <c r="E48" s="30">
        <v>967419.3</v>
      </c>
      <c r="F48" s="30">
        <f t="shared" si="0"/>
        <v>27.113769618834084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584000</v>
      </c>
      <c r="E49" s="30">
        <v>29951.13</v>
      </c>
      <c r="F49" s="30">
        <f t="shared" si="0"/>
        <v>5.1286181506849315</v>
      </c>
      <c r="G49" s="10"/>
    </row>
    <row r="50" spans="1:7" ht="52.2">
      <c r="A50" s="34" t="s">
        <v>89</v>
      </c>
      <c r="B50" s="35" t="s">
        <v>24</v>
      </c>
      <c r="C50" s="36" t="s">
        <v>90</v>
      </c>
      <c r="D50" s="30" t="s">
        <v>26</v>
      </c>
      <c r="E50" s="30" t="s">
        <v>26</v>
      </c>
      <c r="F50" s="30" t="e">
        <f t="shared" si="0"/>
        <v>#VALUE!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>
        <v>584000</v>
      </c>
      <c r="E51" s="30">
        <v>29951.13</v>
      </c>
      <c r="F51" s="30">
        <f t="shared" si="0"/>
        <v>5.1286181506849315</v>
      </c>
      <c r="G51" s="10"/>
    </row>
    <row r="52" spans="1:7" ht="31.8">
      <c r="A52" s="34" t="s">
        <v>93</v>
      </c>
      <c r="B52" s="35" t="s">
        <v>24</v>
      </c>
      <c r="C52" s="36" t="s">
        <v>94</v>
      </c>
      <c r="D52" s="30">
        <v>2984000</v>
      </c>
      <c r="E52" s="30">
        <v>937468.17</v>
      </c>
      <c r="F52" s="30">
        <f t="shared" si="0"/>
        <v>31.416493632707777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2484000</v>
      </c>
      <c r="E53" s="30">
        <v>896945.13</v>
      </c>
      <c r="F53" s="30">
        <f t="shared" si="0"/>
        <v>36.108902173913044</v>
      </c>
      <c r="G53" s="10"/>
    </row>
    <row r="54" spans="1:7" ht="42">
      <c r="A54" s="34" t="s">
        <v>97</v>
      </c>
      <c r="B54" s="35" t="s">
        <v>24</v>
      </c>
      <c r="C54" s="36" t="s">
        <v>98</v>
      </c>
      <c r="D54" s="30" t="s">
        <v>26</v>
      </c>
      <c r="E54" s="30" t="s">
        <v>26</v>
      </c>
      <c r="F54" s="30" t="e">
        <f t="shared" si="0"/>
        <v>#VALUE!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>
        <v>2484000</v>
      </c>
      <c r="E55" s="30">
        <v>896945.13</v>
      </c>
      <c r="F55" s="30">
        <f t="shared" si="0"/>
        <v>36.108902173913044</v>
      </c>
      <c r="G55" s="10"/>
    </row>
    <row r="56" spans="1:7" ht="31.8">
      <c r="A56" s="34" t="s">
        <v>101</v>
      </c>
      <c r="B56" s="35" t="s">
        <v>24</v>
      </c>
      <c r="C56" s="36" t="s">
        <v>102</v>
      </c>
      <c r="D56" s="30">
        <v>500000</v>
      </c>
      <c r="E56" s="30">
        <v>40523.040000000001</v>
      </c>
      <c r="F56" s="30">
        <f t="shared" si="0"/>
        <v>8.1046080000000007</v>
      </c>
      <c r="G56" s="10"/>
    </row>
    <row r="57" spans="1:7" ht="42">
      <c r="A57" s="34" t="s">
        <v>103</v>
      </c>
      <c r="B57" s="35" t="s">
        <v>24</v>
      </c>
      <c r="C57" s="36" t="s">
        <v>104</v>
      </c>
      <c r="D57" s="30" t="s">
        <v>26</v>
      </c>
      <c r="E57" s="30" t="s">
        <v>26</v>
      </c>
      <c r="F57" s="30" t="e">
        <f t="shared" si="0"/>
        <v>#VALUE!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>
        <v>500000</v>
      </c>
      <c r="E58" s="30">
        <v>40523.040000000001</v>
      </c>
      <c r="F58" s="30">
        <f t="shared" si="0"/>
        <v>8.1046080000000007</v>
      </c>
      <c r="G58" s="10"/>
    </row>
    <row r="59" spans="1:7" ht="31.8">
      <c r="A59" s="34" t="s">
        <v>107</v>
      </c>
      <c r="B59" s="35" t="s">
        <v>24</v>
      </c>
      <c r="C59" s="36" t="s">
        <v>108</v>
      </c>
      <c r="D59" s="30" t="s">
        <v>26</v>
      </c>
      <c r="E59" s="30" t="s">
        <v>26</v>
      </c>
      <c r="F59" s="30" t="e">
        <f t="shared" si="0"/>
        <v>#VALUE!</v>
      </c>
      <c r="G59" s="10"/>
    </row>
    <row r="60" spans="1:7" ht="42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52.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4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62.4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133.80000000000001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52.2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42">
      <c r="A66" s="34" t="s">
        <v>121</v>
      </c>
      <c r="B66" s="35" t="s">
        <v>24</v>
      </c>
      <c r="C66" s="36" t="s">
        <v>122</v>
      </c>
      <c r="D66" s="30">
        <v>423600</v>
      </c>
      <c r="E66" s="30">
        <v>144703.29</v>
      </c>
      <c r="F66" s="30">
        <f t="shared" si="0"/>
        <v>34.160361189801705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 t="s">
        <v>26</v>
      </c>
      <c r="F67" s="30" t="e">
        <f t="shared" si="0"/>
        <v>#VALUE!</v>
      </c>
      <c r="G67" s="10"/>
    </row>
    <row r="68" spans="1:7" ht="42">
      <c r="A68" s="34" t="s">
        <v>125</v>
      </c>
      <c r="B68" s="35" t="s">
        <v>24</v>
      </c>
      <c r="C68" s="36" t="s">
        <v>126</v>
      </c>
      <c r="D68" s="30" t="s">
        <v>26</v>
      </c>
      <c r="E68" s="30" t="s">
        <v>26</v>
      </c>
      <c r="F68" s="30" t="e">
        <f t="shared" si="0"/>
        <v>#VALUE!</v>
      </c>
      <c r="G68" s="10"/>
    </row>
    <row r="69" spans="1:7" ht="72.599999999999994">
      <c r="A69" s="34" t="s">
        <v>127</v>
      </c>
      <c r="B69" s="35" t="s">
        <v>24</v>
      </c>
      <c r="C69" s="36" t="s">
        <v>128</v>
      </c>
      <c r="D69" s="30">
        <v>323700</v>
      </c>
      <c r="E69" s="30">
        <v>139502.48000000001</v>
      </c>
      <c r="F69" s="30">
        <f t="shared" si="0"/>
        <v>43.096224899598397</v>
      </c>
      <c r="G69" s="10"/>
    </row>
    <row r="70" spans="1:7" ht="62.4">
      <c r="A70" s="34" t="s">
        <v>129</v>
      </c>
      <c r="B70" s="35" t="s">
        <v>24</v>
      </c>
      <c r="C70" s="36" t="s">
        <v>130</v>
      </c>
      <c r="D70" s="30">
        <v>323700</v>
      </c>
      <c r="E70" s="30">
        <v>139502.48000000001</v>
      </c>
      <c r="F70" s="30">
        <f t="shared" si="0"/>
        <v>43.096224899598397</v>
      </c>
      <c r="G70" s="10"/>
    </row>
    <row r="71" spans="1:7" ht="82.8">
      <c r="A71" s="34" t="s">
        <v>131</v>
      </c>
      <c r="B71" s="35" t="s">
        <v>24</v>
      </c>
      <c r="C71" s="36" t="s">
        <v>132</v>
      </c>
      <c r="D71" s="30" t="s">
        <v>26</v>
      </c>
      <c r="E71" s="30" t="s">
        <v>26</v>
      </c>
      <c r="F71" s="30" t="e">
        <f t="shared" si="0"/>
        <v>#VALUE!</v>
      </c>
      <c r="G71" s="10"/>
    </row>
    <row r="72" spans="1:7" ht="72.599999999999994">
      <c r="A72" s="34" t="s">
        <v>133</v>
      </c>
      <c r="B72" s="35" t="s">
        <v>24</v>
      </c>
      <c r="C72" s="36" t="s">
        <v>134</v>
      </c>
      <c r="D72" s="30">
        <v>323700</v>
      </c>
      <c r="E72" s="30">
        <v>139502.48000000001</v>
      </c>
      <c r="F72" s="30">
        <f t="shared" si="0"/>
        <v>43.096224899598397</v>
      </c>
      <c r="G72" s="10"/>
    </row>
    <row r="73" spans="1:7" ht="72.599999999999994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72.599999999999994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 t="s">
        <v>26</v>
      </c>
      <c r="E75" s="30" t="s">
        <v>26</v>
      </c>
      <c r="F75" s="30" t="e">
        <f t="shared" si="0"/>
        <v>#VALUE!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 t="s">
        <v>26</v>
      </c>
      <c r="E76" s="30" t="s">
        <v>26</v>
      </c>
      <c r="F76" s="30" t="e">
        <f t="shared" si="0"/>
        <v>#VALUE!</v>
      </c>
      <c r="G76" s="10"/>
    </row>
    <row r="77" spans="1:7" ht="62.4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99900</v>
      </c>
      <c r="E78" s="30">
        <v>5200.8100000000004</v>
      </c>
      <c r="F78" s="30">
        <f t="shared" si="0"/>
        <v>5.206016016016016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>
        <v>99900</v>
      </c>
      <c r="E79" s="30">
        <v>5200.8100000000004</v>
      </c>
      <c r="F79" s="30">
        <f t="shared" si="0"/>
        <v>5.206016016016016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>
        <v>99900</v>
      </c>
      <c r="E80" s="30">
        <v>5200.8100000000004</v>
      </c>
      <c r="F80" s="30">
        <f t="shared" si="0"/>
        <v>5.206016016016016</v>
      </c>
      <c r="G80" s="10"/>
    </row>
    <row r="81" spans="1:7" ht="31.8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31.8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42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31.8">
      <c r="A84" s="34" t="s">
        <v>157</v>
      </c>
      <c r="B84" s="35" t="s">
        <v>24</v>
      </c>
      <c r="C84" s="36" t="s">
        <v>158</v>
      </c>
      <c r="D84" s="30" t="s">
        <v>26</v>
      </c>
      <c r="E84" s="30" t="s">
        <v>26</v>
      </c>
      <c r="F84" s="30" t="e">
        <f t="shared" si="1"/>
        <v>#VALUE!</v>
      </c>
      <c r="G84" s="10"/>
    </row>
    <row r="85" spans="1:7" ht="31.8">
      <c r="A85" s="34" t="s">
        <v>159</v>
      </c>
      <c r="B85" s="35" t="s">
        <v>24</v>
      </c>
      <c r="C85" s="36" t="s">
        <v>160</v>
      </c>
      <c r="D85" s="30" t="s">
        <v>26</v>
      </c>
      <c r="E85" s="30" t="s">
        <v>26</v>
      </c>
      <c r="F85" s="30" t="e">
        <f t="shared" si="1"/>
        <v>#VALUE!</v>
      </c>
      <c r="G85" s="10"/>
    </row>
    <row r="86" spans="1:7" ht="31.8">
      <c r="A86" s="34" t="s">
        <v>161</v>
      </c>
      <c r="B86" s="35" t="s">
        <v>24</v>
      </c>
      <c r="C86" s="36" t="s">
        <v>162</v>
      </c>
      <c r="D86" s="30" t="s">
        <v>26</v>
      </c>
      <c r="E86" s="30" t="s">
        <v>26</v>
      </c>
      <c r="F86" s="30" t="e">
        <f t="shared" si="1"/>
        <v>#VALUE!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42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31.8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42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 t="s">
        <v>26</v>
      </c>
      <c r="F94" s="30" t="e">
        <f t="shared" si="1"/>
        <v>#VALUE!</v>
      </c>
      <c r="G94" s="10"/>
    </row>
    <row r="95" spans="1:7" ht="42">
      <c r="A95" s="34" t="s">
        <v>179</v>
      </c>
      <c r="B95" s="35" t="s">
        <v>24</v>
      </c>
      <c r="C95" s="36" t="s">
        <v>180</v>
      </c>
      <c r="D95" s="30">
        <v>610500</v>
      </c>
      <c r="E95" s="30">
        <v>49166.99</v>
      </c>
      <c r="F95" s="30">
        <f t="shared" si="1"/>
        <v>8.0535610155610158</v>
      </c>
      <c r="G95" s="10"/>
    </row>
    <row r="96" spans="1:7" ht="72.599999999999994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82.8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82.8">
      <c r="A98" s="34" t="s">
        <v>185</v>
      </c>
      <c r="B98" s="35" t="s">
        <v>24</v>
      </c>
      <c r="C98" s="36" t="s">
        <v>186</v>
      </c>
      <c r="D98" s="30" t="s">
        <v>26</v>
      </c>
      <c r="E98" s="30" t="s">
        <v>26</v>
      </c>
      <c r="F98" s="30" t="e">
        <f t="shared" si="1"/>
        <v>#VALUE!</v>
      </c>
      <c r="G98" s="10"/>
    </row>
    <row r="99" spans="1:7" ht="42">
      <c r="A99" s="34" t="s">
        <v>187</v>
      </c>
      <c r="B99" s="35" t="s">
        <v>24</v>
      </c>
      <c r="C99" s="36" t="s">
        <v>188</v>
      </c>
      <c r="D99" s="30">
        <v>610500</v>
      </c>
      <c r="E99" s="30">
        <v>49166.99</v>
      </c>
      <c r="F99" s="30">
        <f t="shared" si="1"/>
        <v>8.0535610155610158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>
        <v>610500</v>
      </c>
      <c r="E100" s="30">
        <v>49166.99</v>
      </c>
      <c r="F100" s="30">
        <f t="shared" si="1"/>
        <v>8.0535610155610158</v>
      </c>
      <c r="G100" s="10"/>
    </row>
    <row r="101" spans="1:7" ht="62.4">
      <c r="A101" s="34" t="s">
        <v>191</v>
      </c>
      <c r="B101" s="35" t="s">
        <v>24</v>
      </c>
      <c r="C101" s="36" t="s">
        <v>192</v>
      </c>
      <c r="D101" s="30" t="s">
        <v>26</v>
      </c>
      <c r="E101" s="30" t="s">
        <v>26</v>
      </c>
      <c r="F101" s="30" t="e">
        <f t="shared" si="1"/>
        <v>#VALUE!</v>
      </c>
      <c r="G101" s="10"/>
    </row>
    <row r="102" spans="1:7" ht="52.2">
      <c r="A102" s="34" t="s">
        <v>193</v>
      </c>
      <c r="B102" s="35" t="s">
        <v>24</v>
      </c>
      <c r="C102" s="36" t="s">
        <v>194</v>
      </c>
      <c r="D102" s="30">
        <v>610500</v>
      </c>
      <c r="E102" s="30">
        <v>49166.99</v>
      </c>
      <c r="F102" s="30">
        <f t="shared" si="1"/>
        <v>8.0535610155610158</v>
      </c>
      <c r="G102" s="10"/>
    </row>
    <row r="103" spans="1:7" ht="31.8">
      <c r="A103" s="34" t="s">
        <v>195</v>
      </c>
      <c r="B103" s="35" t="s">
        <v>24</v>
      </c>
      <c r="C103" s="36" t="s">
        <v>196</v>
      </c>
      <c r="D103" s="30">
        <v>1100</v>
      </c>
      <c r="E103" s="30">
        <v>1112.53</v>
      </c>
      <c r="F103" s="30">
        <f t="shared" si="1"/>
        <v>101.1390909090909</v>
      </c>
      <c r="G103" s="10"/>
    </row>
    <row r="104" spans="1:7" ht="42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52.2">
      <c r="A105" s="34" t="s">
        <v>199</v>
      </c>
      <c r="B105" s="35" t="s">
        <v>24</v>
      </c>
      <c r="C105" s="36" t="s">
        <v>200</v>
      </c>
      <c r="D105" s="30" t="s">
        <v>26</v>
      </c>
      <c r="E105" s="30" t="s">
        <v>26</v>
      </c>
      <c r="F105" s="30" t="e">
        <f t="shared" si="1"/>
        <v>#VALUE!</v>
      </c>
      <c r="G105" s="10"/>
    </row>
    <row r="106" spans="1:7" ht="72.599999999999994">
      <c r="A106" s="34" t="s">
        <v>201</v>
      </c>
      <c r="B106" s="35" t="s">
        <v>24</v>
      </c>
      <c r="C106" s="36" t="s">
        <v>202</v>
      </c>
      <c r="D106" s="30" t="s">
        <v>26</v>
      </c>
      <c r="E106" s="30" t="s">
        <v>26</v>
      </c>
      <c r="F106" s="30" t="e">
        <f t="shared" si="1"/>
        <v>#VALUE!</v>
      </c>
      <c r="G106" s="10"/>
    </row>
    <row r="107" spans="1:7" ht="72.599999999999994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82.8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62.4">
      <c r="A109" s="34" t="s">
        <v>207</v>
      </c>
      <c r="B109" s="35" t="s">
        <v>24</v>
      </c>
      <c r="C109" s="36" t="s">
        <v>208</v>
      </c>
      <c r="D109" s="30" t="s">
        <v>26</v>
      </c>
      <c r="E109" s="30" t="s">
        <v>26</v>
      </c>
      <c r="F109" s="30" t="e">
        <f t="shared" si="1"/>
        <v>#VALUE!</v>
      </c>
      <c r="G109" s="10"/>
    </row>
    <row r="110" spans="1:7" ht="72.599999999999994">
      <c r="A110" s="34" t="s">
        <v>209</v>
      </c>
      <c r="B110" s="35" t="s">
        <v>24</v>
      </c>
      <c r="C110" s="36" t="s">
        <v>210</v>
      </c>
      <c r="D110" s="30" t="s">
        <v>26</v>
      </c>
      <c r="E110" s="30" t="s">
        <v>26</v>
      </c>
      <c r="F110" s="30" t="e">
        <f t="shared" si="1"/>
        <v>#VALUE!</v>
      </c>
      <c r="G110" s="10"/>
    </row>
    <row r="111" spans="1:7" ht="62.4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82.8">
      <c r="A112" s="34" t="s">
        <v>213</v>
      </c>
      <c r="B112" s="35" t="s">
        <v>24</v>
      </c>
      <c r="C112" s="36" t="s">
        <v>214</v>
      </c>
      <c r="D112" s="30" t="s">
        <v>26</v>
      </c>
      <c r="E112" s="30" t="s">
        <v>26</v>
      </c>
      <c r="F112" s="30" t="e">
        <f t="shared" si="1"/>
        <v>#VALUE!</v>
      </c>
      <c r="G112" s="10"/>
    </row>
    <row r="113" spans="1:7" ht="62.4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93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52.2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72.599999999999994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62.4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82.8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31.8">
      <c r="A119" s="34" t="s">
        <v>227</v>
      </c>
      <c r="B119" s="35" t="s">
        <v>24</v>
      </c>
      <c r="C119" s="36" t="s">
        <v>228</v>
      </c>
      <c r="D119" s="30">
        <v>1100</v>
      </c>
      <c r="E119" s="30">
        <v>1112.53</v>
      </c>
      <c r="F119" s="30">
        <f t="shared" si="1"/>
        <v>101.1390909090909</v>
      </c>
      <c r="G119" s="10"/>
    </row>
    <row r="120" spans="1:7" ht="52.2">
      <c r="A120" s="34" t="s">
        <v>229</v>
      </c>
      <c r="B120" s="35" t="s">
        <v>24</v>
      </c>
      <c r="C120" s="36" t="s">
        <v>230</v>
      </c>
      <c r="D120" s="30">
        <v>1100</v>
      </c>
      <c r="E120" s="30">
        <v>1112.53</v>
      </c>
      <c r="F120" s="30">
        <f t="shared" si="1"/>
        <v>101.1390909090909</v>
      </c>
      <c r="G120" s="10"/>
    </row>
    <row r="121" spans="1:7" ht="62.4">
      <c r="A121" s="34" t="s">
        <v>231</v>
      </c>
      <c r="B121" s="35" t="s">
        <v>24</v>
      </c>
      <c r="C121" s="36" t="s">
        <v>232</v>
      </c>
      <c r="D121" s="30">
        <v>1100</v>
      </c>
      <c r="E121" s="30">
        <v>1112.53</v>
      </c>
      <c r="F121" s="30">
        <f t="shared" si="1"/>
        <v>101.1390909090909</v>
      </c>
      <c r="G121" s="10"/>
    </row>
    <row r="122" spans="1:7" ht="62.4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62.4">
      <c r="A123" s="34" t="s">
        <v>235</v>
      </c>
      <c r="B123" s="35" t="s">
        <v>24</v>
      </c>
      <c r="C123" s="36" t="s">
        <v>236</v>
      </c>
      <c r="D123" s="30" t="s">
        <v>26</v>
      </c>
      <c r="E123" s="30" t="s">
        <v>26</v>
      </c>
      <c r="F123" s="30" t="e">
        <f t="shared" si="1"/>
        <v>#VALUE!</v>
      </c>
      <c r="G123" s="10"/>
    </row>
    <row r="124" spans="1:7" ht="72.599999999999994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31.8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31.8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42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31.8">
      <c r="A128" s="34" t="s">
        <v>245</v>
      </c>
      <c r="B128" s="35" t="s">
        <v>24</v>
      </c>
      <c r="C128" s="36" t="s">
        <v>246</v>
      </c>
      <c r="D128" s="30">
        <v>9232386.1199999992</v>
      </c>
      <c r="E128" s="30">
        <v>94370.37</v>
      </c>
      <c r="F128" s="30">
        <f t="shared" si="1"/>
        <v>1.0221666292267249</v>
      </c>
      <c r="G128" s="10"/>
    </row>
    <row r="129" spans="1:7" ht="42">
      <c r="A129" s="34" t="s">
        <v>247</v>
      </c>
      <c r="B129" s="35" t="s">
        <v>24</v>
      </c>
      <c r="C129" s="36" t="s">
        <v>248</v>
      </c>
      <c r="D129" s="30">
        <v>9232386.1199999992</v>
      </c>
      <c r="E129" s="30">
        <v>94370.37</v>
      </c>
      <c r="F129" s="30">
        <f t="shared" si="1"/>
        <v>1.0221666292267249</v>
      </c>
      <c r="G129" s="10"/>
    </row>
    <row r="130" spans="1:7" ht="31.8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31.8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52.2">
      <c r="A132" s="34" t="s">
        <v>253</v>
      </c>
      <c r="B132" s="35" t="s">
        <v>24</v>
      </c>
      <c r="C132" s="36" t="s">
        <v>254</v>
      </c>
      <c r="D132" s="30" t="s">
        <v>26</v>
      </c>
      <c r="E132" s="30" t="s">
        <v>26</v>
      </c>
      <c r="F132" s="30" t="e">
        <f t="shared" si="1"/>
        <v>#VALUE!</v>
      </c>
      <c r="G132" s="10"/>
    </row>
    <row r="133" spans="1:7" ht="52.2">
      <c r="A133" s="34" t="s">
        <v>255</v>
      </c>
      <c r="B133" s="35" t="s">
        <v>24</v>
      </c>
      <c r="C133" s="36" t="s">
        <v>256</v>
      </c>
      <c r="D133" s="30" t="s">
        <v>26</v>
      </c>
      <c r="E133" s="30" t="s">
        <v>26</v>
      </c>
      <c r="F133" s="30" t="e">
        <f t="shared" si="1"/>
        <v>#VALUE!</v>
      </c>
      <c r="G133" s="10"/>
    </row>
    <row r="134" spans="1:7" ht="42">
      <c r="A134" s="34" t="s">
        <v>257</v>
      </c>
      <c r="B134" s="35" t="s">
        <v>24</v>
      </c>
      <c r="C134" s="36" t="s">
        <v>258</v>
      </c>
      <c r="D134" s="30" t="s">
        <v>26</v>
      </c>
      <c r="E134" s="30" t="s">
        <v>26</v>
      </c>
      <c r="F134" s="30" t="e">
        <f t="shared" si="1"/>
        <v>#VALUE!</v>
      </c>
      <c r="G134" s="10"/>
    </row>
    <row r="135" spans="1:7" ht="42">
      <c r="A135" s="34" t="s">
        <v>259</v>
      </c>
      <c r="B135" s="35" t="s">
        <v>24</v>
      </c>
      <c r="C135" s="36" t="s">
        <v>260</v>
      </c>
      <c r="D135" s="30" t="s">
        <v>26</v>
      </c>
      <c r="E135" s="30" t="s">
        <v>26</v>
      </c>
      <c r="F135" s="30" t="e">
        <f t="shared" si="1"/>
        <v>#VALUE!</v>
      </c>
      <c r="G135" s="10"/>
    </row>
    <row r="136" spans="1:7" ht="42">
      <c r="A136" s="34" t="s">
        <v>261</v>
      </c>
      <c r="B136" s="35" t="s">
        <v>24</v>
      </c>
      <c r="C136" s="36" t="s">
        <v>262</v>
      </c>
      <c r="D136" s="30" t="s">
        <v>26</v>
      </c>
      <c r="E136" s="30" t="s">
        <v>26</v>
      </c>
      <c r="F136" s="30" t="e">
        <f t="shared" si="1"/>
        <v>#VALUE!</v>
      </c>
      <c r="G136" s="10"/>
    </row>
    <row r="137" spans="1:7" ht="42">
      <c r="A137" s="34" t="s">
        <v>263</v>
      </c>
      <c r="B137" s="35" t="s">
        <v>24</v>
      </c>
      <c r="C137" s="36" t="s">
        <v>264</v>
      </c>
      <c r="D137" s="30">
        <v>8937126.1199999992</v>
      </c>
      <c r="E137" s="30" t="s">
        <v>26</v>
      </c>
      <c r="F137" s="30" t="e">
        <f t="shared" si="1"/>
        <v>#VALUE!</v>
      </c>
      <c r="G137" s="10"/>
    </row>
    <row r="138" spans="1:7" ht="52.2">
      <c r="A138" s="34" t="s">
        <v>265</v>
      </c>
      <c r="B138" s="35" t="s">
        <v>24</v>
      </c>
      <c r="C138" s="36" t="s">
        <v>266</v>
      </c>
      <c r="D138" s="30" t="s">
        <v>26</v>
      </c>
      <c r="E138" s="30" t="s">
        <v>26</v>
      </c>
      <c r="F138" s="30" t="e">
        <f t="shared" si="1"/>
        <v>#VALUE!</v>
      </c>
      <c r="G138" s="10"/>
    </row>
    <row r="139" spans="1:7" ht="62.4">
      <c r="A139" s="34" t="s">
        <v>267</v>
      </c>
      <c r="B139" s="35" t="s">
        <v>24</v>
      </c>
      <c r="C139" s="36" t="s">
        <v>268</v>
      </c>
      <c r="D139" s="30" t="s">
        <v>26</v>
      </c>
      <c r="E139" s="30" t="s">
        <v>26</v>
      </c>
      <c r="F139" s="30" t="e">
        <f t="shared" si="1"/>
        <v>#VALUE!</v>
      </c>
      <c r="G139" s="10"/>
    </row>
    <row r="140" spans="1:7" ht="42">
      <c r="A140" s="34" t="s">
        <v>269</v>
      </c>
      <c r="B140" s="35" t="s">
        <v>24</v>
      </c>
      <c r="C140" s="36" t="s">
        <v>270</v>
      </c>
      <c r="D140" s="30" t="s">
        <v>26</v>
      </c>
      <c r="E140" s="30" t="s">
        <v>26</v>
      </c>
      <c r="F140" s="30" t="e">
        <f t="shared" si="1"/>
        <v>#VALUE!</v>
      </c>
      <c r="G140" s="10"/>
    </row>
    <row r="141" spans="1:7" ht="42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42">
      <c r="A142" s="34" t="s">
        <v>273</v>
      </c>
      <c r="B142" s="35" t="s">
        <v>24</v>
      </c>
      <c r="C142" s="36" t="s">
        <v>274</v>
      </c>
      <c r="D142" s="30">
        <v>866173.12</v>
      </c>
      <c r="E142" s="30" t="s">
        <v>26</v>
      </c>
      <c r="F142" s="30" t="e">
        <f t="shared" si="1"/>
        <v>#VALUE!</v>
      </c>
      <c r="G142" s="10"/>
    </row>
    <row r="143" spans="1:7" ht="42">
      <c r="A143" s="34" t="s">
        <v>275</v>
      </c>
      <c r="B143" s="35" t="s">
        <v>24</v>
      </c>
      <c r="C143" s="36" t="s">
        <v>276</v>
      </c>
      <c r="D143" s="30">
        <v>866173.12</v>
      </c>
      <c r="E143" s="30" t="s">
        <v>26</v>
      </c>
      <c r="F143" s="30" t="e">
        <f t="shared" si="1"/>
        <v>#VALUE!</v>
      </c>
      <c r="G143" s="10"/>
    </row>
    <row r="144" spans="1:7" ht="31.8">
      <c r="A144" s="34" t="s">
        <v>277</v>
      </c>
      <c r="B144" s="35" t="s">
        <v>24</v>
      </c>
      <c r="C144" s="36" t="s">
        <v>278</v>
      </c>
      <c r="D144" s="30">
        <v>8070953</v>
      </c>
      <c r="E144" s="30" t="s">
        <v>26</v>
      </c>
      <c r="F144" s="30" t="e">
        <f t="shared" si="1"/>
        <v>#VALUE!</v>
      </c>
      <c r="G144" s="10"/>
    </row>
    <row r="145" spans="1:7" ht="31.8">
      <c r="A145" s="34" t="s">
        <v>279</v>
      </c>
      <c r="B145" s="35" t="s">
        <v>24</v>
      </c>
      <c r="C145" s="36" t="s">
        <v>280</v>
      </c>
      <c r="D145" s="30" t="s">
        <v>26</v>
      </c>
      <c r="E145" s="30" t="s">
        <v>26</v>
      </c>
      <c r="F145" s="30" t="e">
        <f t="shared" ref="F145:F172" si="2">E145/D145*100</f>
        <v>#VALUE!</v>
      </c>
      <c r="G145" s="10"/>
    </row>
    <row r="146" spans="1:7" ht="31.8">
      <c r="A146" s="34" t="s">
        <v>281</v>
      </c>
      <c r="B146" s="35" t="s">
        <v>24</v>
      </c>
      <c r="C146" s="36" t="s">
        <v>282</v>
      </c>
      <c r="D146" s="30">
        <v>8070953</v>
      </c>
      <c r="E146" s="30" t="s">
        <v>26</v>
      </c>
      <c r="F146" s="30" t="e">
        <f t="shared" si="2"/>
        <v>#VALUE!</v>
      </c>
      <c r="G146" s="10"/>
    </row>
    <row r="147" spans="1:7" ht="31.8">
      <c r="A147" s="34" t="s">
        <v>283</v>
      </c>
      <c r="B147" s="35" t="s">
        <v>24</v>
      </c>
      <c r="C147" s="36" t="s">
        <v>284</v>
      </c>
      <c r="D147" s="30">
        <v>239200</v>
      </c>
      <c r="E147" s="30">
        <v>38310.370000000003</v>
      </c>
      <c r="F147" s="30">
        <f t="shared" si="2"/>
        <v>16.016040969899667</v>
      </c>
      <c r="G147" s="10"/>
    </row>
    <row r="148" spans="1:7" ht="42">
      <c r="A148" s="34" t="s">
        <v>285</v>
      </c>
      <c r="B148" s="35" t="s">
        <v>24</v>
      </c>
      <c r="C148" s="36" t="s">
        <v>286</v>
      </c>
      <c r="D148" s="30">
        <v>1200</v>
      </c>
      <c r="E148" s="30" t="s">
        <v>26</v>
      </c>
      <c r="F148" s="30" t="e">
        <f t="shared" si="2"/>
        <v>#VALUE!</v>
      </c>
      <c r="G148" s="10"/>
    </row>
    <row r="149" spans="1:7" ht="42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42">
      <c r="A150" s="34" t="s">
        <v>289</v>
      </c>
      <c r="B150" s="35" t="s">
        <v>24</v>
      </c>
      <c r="C150" s="36" t="s">
        <v>290</v>
      </c>
      <c r="D150" s="30" t="s">
        <v>26</v>
      </c>
      <c r="E150" s="30" t="s">
        <v>26</v>
      </c>
      <c r="F150" s="30" t="e">
        <f t="shared" si="2"/>
        <v>#VALUE!</v>
      </c>
      <c r="G150" s="10"/>
    </row>
    <row r="151" spans="1:7" ht="42">
      <c r="A151" s="34" t="s">
        <v>291</v>
      </c>
      <c r="B151" s="35" t="s">
        <v>24</v>
      </c>
      <c r="C151" s="36" t="s">
        <v>292</v>
      </c>
      <c r="D151" s="30">
        <v>1200</v>
      </c>
      <c r="E151" s="30" t="s">
        <v>26</v>
      </c>
      <c r="F151" s="30" t="e">
        <f t="shared" si="2"/>
        <v>#VALUE!</v>
      </c>
      <c r="G151" s="10"/>
    </row>
    <row r="152" spans="1:7" ht="52.2">
      <c r="A152" s="34" t="s">
        <v>293</v>
      </c>
      <c r="B152" s="35" t="s">
        <v>24</v>
      </c>
      <c r="C152" s="36" t="s">
        <v>294</v>
      </c>
      <c r="D152" s="30" t="s">
        <v>26</v>
      </c>
      <c r="E152" s="30" t="s">
        <v>26</v>
      </c>
      <c r="F152" s="30" t="e">
        <f t="shared" si="2"/>
        <v>#VALUE!</v>
      </c>
      <c r="G152" s="10"/>
    </row>
    <row r="153" spans="1:7" ht="52.2">
      <c r="A153" s="34" t="s">
        <v>295</v>
      </c>
      <c r="B153" s="35" t="s">
        <v>24</v>
      </c>
      <c r="C153" s="36" t="s">
        <v>296</v>
      </c>
      <c r="D153" s="30" t="s">
        <v>26</v>
      </c>
      <c r="E153" s="30" t="s">
        <v>26</v>
      </c>
      <c r="F153" s="30" t="e">
        <f t="shared" si="2"/>
        <v>#VALUE!</v>
      </c>
      <c r="G153" s="10"/>
    </row>
    <row r="154" spans="1:7" ht="62.4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62.4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>
        <v>238000</v>
      </c>
      <c r="E156" s="30">
        <v>38310.370000000003</v>
      </c>
      <c r="F156" s="30">
        <f t="shared" si="2"/>
        <v>16.096794117647057</v>
      </c>
      <c r="G156" s="10"/>
    </row>
    <row r="157" spans="1:7" ht="52.2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52.2">
      <c r="A158" s="34" t="s">
        <v>305</v>
      </c>
      <c r="B158" s="35" t="s">
        <v>24</v>
      </c>
      <c r="C158" s="36" t="s">
        <v>306</v>
      </c>
      <c r="D158" s="30">
        <v>238000</v>
      </c>
      <c r="E158" s="30">
        <v>38310.370000000003</v>
      </c>
      <c r="F158" s="30">
        <f t="shared" si="2"/>
        <v>16.096794117647057</v>
      </c>
      <c r="G158" s="10"/>
    </row>
    <row r="159" spans="1:7" ht="42">
      <c r="A159" s="34" t="s">
        <v>307</v>
      </c>
      <c r="B159" s="35" t="s">
        <v>24</v>
      </c>
      <c r="C159" s="36" t="s">
        <v>308</v>
      </c>
      <c r="D159" s="30" t="s">
        <v>26</v>
      </c>
      <c r="E159" s="30" t="s">
        <v>26</v>
      </c>
      <c r="F159" s="30" t="e">
        <f t="shared" si="2"/>
        <v>#VALUE!</v>
      </c>
      <c r="G159" s="10"/>
    </row>
    <row r="160" spans="1:7" ht="42">
      <c r="A160" s="34" t="s">
        <v>309</v>
      </c>
      <c r="B160" s="35" t="s">
        <v>24</v>
      </c>
      <c r="C160" s="36" t="s">
        <v>310</v>
      </c>
      <c r="D160" s="30" t="s">
        <v>26</v>
      </c>
      <c r="E160" s="30" t="s">
        <v>26</v>
      </c>
      <c r="F160" s="30" t="e">
        <f t="shared" si="2"/>
        <v>#VALUE!</v>
      </c>
      <c r="G160" s="10"/>
    </row>
    <row r="161" spans="1:7" ht="42">
      <c r="A161" s="34" t="s">
        <v>311</v>
      </c>
      <c r="B161" s="35" t="s">
        <v>24</v>
      </c>
      <c r="C161" s="36" t="s">
        <v>312</v>
      </c>
      <c r="D161" s="30" t="s">
        <v>26</v>
      </c>
      <c r="E161" s="30" t="s">
        <v>26</v>
      </c>
      <c r="F161" s="30" t="e">
        <f t="shared" si="2"/>
        <v>#VALUE!</v>
      </c>
      <c r="G161" s="10"/>
    </row>
    <row r="162" spans="1:7" ht="42">
      <c r="A162" s="34" t="s">
        <v>313</v>
      </c>
      <c r="B162" s="35" t="s">
        <v>24</v>
      </c>
      <c r="C162" s="36" t="s">
        <v>314</v>
      </c>
      <c r="D162" s="30" t="s">
        <v>26</v>
      </c>
      <c r="E162" s="30" t="s">
        <v>26</v>
      </c>
      <c r="F162" s="30" t="e">
        <f t="shared" si="2"/>
        <v>#VALUE!</v>
      </c>
      <c r="G162" s="10"/>
    </row>
    <row r="163" spans="1:7" ht="31.8">
      <c r="A163" s="34" t="s">
        <v>315</v>
      </c>
      <c r="B163" s="35" t="s">
        <v>24</v>
      </c>
      <c r="C163" s="36" t="s">
        <v>316</v>
      </c>
      <c r="D163" s="30" t="s">
        <v>26</v>
      </c>
      <c r="E163" s="30" t="s">
        <v>26</v>
      </c>
      <c r="F163" s="30" t="e">
        <f t="shared" si="2"/>
        <v>#VALUE!</v>
      </c>
      <c r="G163" s="10"/>
    </row>
    <row r="164" spans="1:7" ht="31.8">
      <c r="A164" s="34" t="s">
        <v>317</v>
      </c>
      <c r="B164" s="35" t="s">
        <v>24</v>
      </c>
      <c r="C164" s="36" t="s">
        <v>318</v>
      </c>
      <c r="D164" s="30" t="s">
        <v>26</v>
      </c>
      <c r="E164" s="30" t="s">
        <v>26</v>
      </c>
      <c r="F164" s="30" t="e">
        <f t="shared" si="2"/>
        <v>#VALUE!</v>
      </c>
      <c r="G164" s="10"/>
    </row>
    <row r="165" spans="1:7" ht="31.8">
      <c r="A165" s="34" t="s">
        <v>319</v>
      </c>
      <c r="B165" s="35" t="s">
        <v>24</v>
      </c>
      <c r="C165" s="36" t="s">
        <v>320</v>
      </c>
      <c r="D165" s="30">
        <v>56060</v>
      </c>
      <c r="E165" s="30">
        <v>56060</v>
      </c>
      <c r="F165" s="30">
        <f t="shared" si="2"/>
        <v>100</v>
      </c>
      <c r="G165" s="10"/>
    </row>
    <row r="166" spans="1:7" ht="62.4">
      <c r="A166" s="34" t="s">
        <v>321</v>
      </c>
      <c r="B166" s="35" t="s">
        <v>24</v>
      </c>
      <c r="C166" s="36" t="s">
        <v>322</v>
      </c>
      <c r="D166" s="30" t="s">
        <v>26</v>
      </c>
      <c r="E166" s="30" t="s">
        <v>26</v>
      </c>
      <c r="F166" s="30" t="e">
        <f t="shared" si="2"/>
        <v>#VALUE!</v>
      </c>
      <c r="G166" s="10"/>
    </row>
    <row r="167" spans="1:7" ht="62.4">
      <c r="A167" s="34" t="s">
        <v>323</v>
      </c>
      <c r="B167" s="35" t="s">
        <v>24</v>
      </c>
      <c r="C167" s="36" t="s">
        <v>324</v>
      </c>
      <c r="D167" s="30" t="s">
        <v>26</v>
      </c>
      <c r="E167" s="30" t="s">
        <v>26</v>
      </c>
      <c r="F167" s="30" t="e">
        <f t="shared" si="2"/>
        <v>#VALUE!</v>
      </c>
      <c r="G167" s="10"/>
    </row>
    <row r="168" spans="1:7" ht="62.4">
      <c r="A168" s="34" t="s">
        <v>325</v>
      </c>
      <c r="B168" s="35" t="s">
        <v>24</v>
      </c>
      <c r="C168" s="36" t="s">
        <v>326</v>
      </c>
      <c r="D168" s="30" t="s">
        <v>26</v>
      </c>
      <c r="E168" s="30" t="s">
        <v>26</v>
      </c>
      <c r="F168" s="30" t="e">
        <f t="shared" si="2"/>
        <v>#VALUE!</v>
      </c>
      <c r="G168" s="10"/>
    </row>
    <row r="169" spans="1:7" ht="72.599999999999994">
      <c r="A169" s="34" t="s">
        <v>327</v>
      </c>
      <c r="B169" s="35" t="s">
        <v>24</v>
      </c>
      <c r="C169" s="36" t="s">
        <v>328</v>
      </c>
      <c r="D169" s="30" t="s">
        <v>26</v>
      </c>
      <c r="E169" s="30" t="s">
        <v>26</v>
      </c>
      <c r="F169" s="30" t="e">
        <f t="shared" si="2"/>
        <v>#VALUE!</v>
      </c>
      <c r="G169" s="10"/>
    </row>
    <row r="170" spans="1:7" ht="31.8">
      <c r="A170" s="34" t="s">
        <v>329</v>
      </c>
      <c r="B170" s="35" t="s">
        <v>24</v>
      </c>
      <c r="C170" s="36" t="s">
        <v>330</v>
      </c>
      <c r="D170" s="30">
        <v>56060</v>
      </c>
      <c r="E170" s="30">
        <v>56060</v>
      </c>
      <c r="F170" s="30">
        <f t="shared" si="2"/>
        <v>100</v>
      </c>
      <c r="G170" s="10"/>
    </row>
    <row r="171" spans="1:7" ht="42">
      <c r="A171" s="34" t="s">
        <v>331</v>
      </c>
      <c r="B171" s="35" t="s">
        <v>24</v>
      </c>
      <c r="C171" s="36" t="s">
        <v>332</v>
      </c>
      <c r="D171" s="30" t="s">
        <v>26</v>
      </c>
      <c r="E171" s="30" t="s">
        <v>26</v>
      </c>
      <c r="F171" s="30" t="e">
        <f t="shared" si="2"/>
        <v>#VALUE!</v>
      </c>
      <c r="G171" s="10"/>
    </row>
    <row r="172" spans="1:7" ht="42.6" thickBot="1">
      <c r="A172" s="34" t="s">
        <v>333</v>
      </c>
      <c r="B172" s="35" t="s">
        <v>24</v>
      </c>
      <c r="C172" s="36" t="s">
        <v>334</v>
      </c>
      <c r="D172" s="30">
        <v>56060</v>
      </c>
      <c r="E172" s="30">
        <v>56060</v>
      </c>
      <c r="F172" s="30">
        <f t="shared" si="2"/>
        <v>100</v>
      </c>
      <c r="G172" s="10"/>
    </row>
    <row r="173" spans="1:7" ht="13.05" customHeight="1">
      <c r="A173" s="11"/>
      <c r="B173" s="37"/>
      <c r="C173" s="37"/>
      <c r="D173" s="37"/>
      <c r="E173" s="37"/>
      <c r="F173" s="37"/>
      <c r="G173" s="4"/>
    </row>
    <row r="174" spans="1:7" ht="13.05" customHeight="1">
      <c r="A174" s="11"/>
      <c r="B174" s="11"/>
      <c r="C174" s="11"/>
      <c r="D174" s="38"/>
      <c r="E174" s="38"/>
      <c r="F174" s="38"/>
      <c r="G174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2"/>
  <sheetViews>
    <sheetView topLeftCell="B218" zoomScaleNormal="100" zoomScaleSheetLayoutView="100" workbookViewId="0">
      <selection activeCell="F7" sqref="F7:F23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335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336</v>
      </c>
      <c r="C4" s="68" t="s">
        <v>337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692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338</v>
      </c>
      <c r="B7" s="28" t="s">
        <v>339</v>
      </c>
      <c r="C7" s="47" t="s">
        <v>25</v>
      </c>
      <c r="D7" s="48">
        <v>27187286.120000001</v>
      </c>
      <c r="E7" s="48">
        <v>2364300.4300000002</v>
      </c>
      <c r="F7" s="48">
        <f>E7/D7*100</f>
        <v>8.6963458565315612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340</v>
      </c>
      <c r="B9" s="35" t="s">
        <v>339</v>
      </c>
      <c r="C9" s="36" t="s">
        <v>341</v>
      </c>
      <c r="D9" s="30">
        <v>833640</v>
      </c>
      <c r="E9" s="30">
        <v>66696.03</v>
      </c>
      <c r="F9" s="48">
        <f t="shared" si="0"/>
        <v>8.0005793867856632</v>
      </c>
      <c r="G9" s="10"/>
    </row>
    <row r="10" spans="1:7" ht="42">
      <c r="A10" s="34" t="s">
        <v>342</v>
      </c>
      <c r="B10" s="35" t="s">
        <v>339</v>
      </c>
      <c r="C10" s="36" t="s">
        <v>343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344</v>
      </c>
      <c r="B11" s="35" t="s">
        <v>339</v>
      </c>
      <c r="C11" s="36" t="s">
        <v>345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346</v>
      </c>
      <c r="B12" s="35" t="s">
        <v>339</v>
      </c>
      <c r="C12" s="36" t="s">
        <v>347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348</v>
      </c>
      <c r="B13" s="35" t="s">
        <v>339</v>
      </c>
      <c r="C13" s="36" t="s">
        <v>349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350</v>
      </c>
      <c r="B14" s="35" t="s">
        <v>339</v>
      </c>
      <c r="C14" s="36" t="s">
        <v>351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352</v>
      </c>
      <c r="B15" s="35" t="s">
        <v>339</v>
      </c>
      <c r="C15" s="36" t="s">
        <v>353</v>
      </c>
      <c r="D15" s="30">
        <v>138300</v>
      </c>
      <c r="E15" s="30">
        <v>35100</v>
      </c>
      <c r="F15" s="48">
        <f t="shared" si="0"/>
        <v>25.379609544468547</v>
      </c>
      <c r="G15" s="10"/>
    </row>
    <row r="16" spans="1:7" ht="62.4">
      <c r="A16" s="34" t="s">
        <v>344</v>
      </c>
      <c r="B16" s="35" t="s">
        <v>339</v>
      </c>
      <c r="C16" s="36" t="s">
        <v>354</v>
      </c>
      <c r="D16" s="30">
        <v>120000</v>
      </c>
      <c r="E16" s="30">
        <v>20000</v>
      </c>
      <c r="F16" s="48">
        <f t="shared" si="0"/>
        <v>16.666666666666664</v>
      </c>
      <c r="G16" s="10"/>
    </row>
    <row r="17" spans="1:7" ht="42">
      <c r="A17" s="34" t="s">
        <v>346</v>
      </c>
      <c r="B17" s="35" t="s">
        <v>339</v>
      </c>
      <c r="C17" s="36" t="s">
        <v>355</v>
      </c>
      <c r="D17" s="30">
        <v>120000</v>
      </c>
      <c r="E17" s="30">
        <v>20000</v>
      </c>
      <c r="F17" s="48">
        <f t="shared" si="0"/>
        <v>16.666666666666664</v>
      </c>
      <c r="G17" s="10"/>
    </row>
    <row r="18" spans="1:7" ht="31.8">
      <c r="A18" s="34" t="s">
        <v>348</v>
      </c>
      <c r="B18" s="35" t="s">
        <v>339</v>
      </c>
      <c r="C18" s="36" t="s">
        <v>356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357</v>
      </c>
      <c r="B19" s="35" t="s">
        <v>339</v>
      </c>
      <c r="C19" s="36" t="s">
        <v>358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359</v>
      </c>
      <c r="B20" s="35" t="s">
        <v>339</v>
      </c>
      <c r="C20" s="36" t="s">
        <v>360</v>
      </c>
      <c r="D20" s="30">
        <v>120000</v>
      </c>
      <c r="E20" s="30">
        <v>20000</v>
      </c>
      <c r="F20" s="48">
        <f t="shared" si="0"/>
        <v>16.666666666666664</v>
      </c>
      <c r="G20" s="10"/>
    </row>
    <row r="21" spans="1:7" ht="52.2">
      <c r="A21" s="34" t="s">
        <v>350</v>
      </c>
      <c r="B21" s="35" t="s">
        <v>339</v>
      </c>
      <c r="C21" s="36" t="s">
        <v>361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362</v>
      </c>
      <c r="B22" s="35" t="s">
        <v>339</v>
      </c>
      <c r="C22" s="36" t="s">
        <v>363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364</v>
      </c>
      <c r="B23" s="35" t="s">
        <v>339</v>
      </c>
      <c r="C23" s="36" t="s">
        <v>365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366</v>
      </c>
      <c r="B24" s="35" t="s">
        <v>339</v>
      </c>
      <c r="C24" s="36" t="s">
        <v>367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368</v>
      </c>
      <c r="B25" s="35" t="s">
        <v>339</v>
      </c>
      <c r="C25" s="36" t="s">
        <v>369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370</v>
      </c>
      <c r="B26" s="35" t="s">
        <v>339</v>
      </c>
      <c r="C26" s="36" t="s">
        <v>371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372</v>
      </c>
      <c r="B27" s="35" t="s">
        <v>339</v>
      </c>
      <c r="C27" s="36" t="s">
        <v>373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374</v>
      </c>
      <c r="B28" s="35" t="s">
        <v>339</v>
      </c>
      <c r="C28" s="36" t="s">
        <v>375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376</v>
      </c>
      <c r="B29" s="35" t="s">
        <v>339</v>
      </c>
      <c r="C29" s="36" t="s">
        <v>377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378</v>
      </c>
      <c r="B30" s="35" t="s">
        <v>339</v>
      </c>
      <c r="C30" s="36" t="s">
        <v>379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380</v>
      </c>
      <c r="B31" s="35" t="s">
        <v>339</v>
      </c>
      <c r="C31" s="36" t="s">
        <v>381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382</v>
      </c>
      <c r="B32" s="35" t="s">
        <v>339</v>
      </c>
      <c r="C32" s="36" t="s">
        <v>383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384</v>
      </c>
      <c r="B33" s="35" t="s">
        <v>339</v>
      </c>
      <c r="C33" s="36" t="s">
        <v>385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344</v>
      </c>
      <c r="B34" s="35" t="s">
        <v>339</v>
      </c>
      <c r="C34" s="36" t="s">
        <v>386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346</v>
      </c>
      <c r="B35" s="35" t="s">
        <v>339</v>
      </c>
      <c r="C35" s="36" t="s">
        <v>387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348</v>
      </c>
      <c r="B36" s="35" t="s">
        <v>339</v>
      </c>
      <c r="C36" s="36" t="s">
        <v>388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357</v>
      </c>
      <c r="B37" s="35" t="s">
        <v>339</v>
      </c>
      <c r="C37" s="36" t="s">
        <v>389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350</v>
      </c>
      <c r="B38" s="35" t="s">
        <v>339</v>
      </c>
      <c r="C38" s="36" t="s">
        <v>390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362</v>
      </c>
      <c r="B39" s="35" t="s">
        <v>339</v>
      </c>
      <c r="C39" s="36" t="s">
        <v>391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364</v>
      </c>
      <c r="B40" s="35" t="s">
        <v>339</v>
      </c>
      <c r="C40" s="36" t="s">
        <v>392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366</v>
      </c>
      <c r="B41" s="35" t="s">
        <v>339</v>
      </c>
      <c r="C41" s="36" t="s">
        <v>393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370</v>
      </c>
      <c r="B42" s="35" t="s">
        <v>339</v>
      </c>
      <c r="C42" s="36" t="s">
        <v>394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376</v>
      </c>
      <c r="B43" s="35" t="s">
        <v>339</v>
      </c>
      <c r="C43" s="36" t="s">
        <v>395</v>
      </c>
      <c r="D43" s="30" t="s">
        <v>26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382</v>
      </c>
      <c r="B44" s="35" t="s">
        <v>339</v>
      </c>
      <c r="C44" s="36" t="s">
        <v>396</v>
      </c>
      <c r="D44" s="30" t="s">
        <v>26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397</v>
      </c>
      <c r="B45" s="35" t="s">
        <v>339</v>
      </c>
      <c r="C45" s="36" t="s">
        <v>398</v>
      </c>
      <c r="D45" s="30">
        <v>49340</v>
      </c>
      <c r="E45" s="30" t="s">
        <v>26</v>
      </c>
      <c r="F45" s="48" t="e">
        <f t="shared" si="0"/>
        <v>#VALUE!</v>
      </c>
      <c r="G45" s="10"/>
    </row>
    <row r="46" spans="1:7" ht="31.8">
      <c r="A46" s="34" t="s">
        <v>370</v>
      </c>
      <c r="B46" s="35" t="s">
        <v>339</v>
      </c>
      <c r="C46" s="36" t="s">
        <v>399</v>
      </c>
      <c r="D46" s="30">
        <v>49340</v>
      </c>
      <c r="E46" s="30" t="s">
        <v>26</v>
      </c>
      <c r="F46" s="48" t="e">
        <f t="shared" si="0"/>
        <v>#VALUE!</v>
      </c>
      <c r="G46" s="10"/>
    </row>
    <row r="47" spans="1:7" ht="31.8">
      <c r="A47" s="34" t="s">
        <v>400</v>
      </c>
      <c r="B47" s="35" t="s">
        <v>339</v>
      </c>
      <c r="C47" s="36" t="s">
        <v>401</v>
      </c>
      <c r="D47" s="30">
        <v>49340</v>
      </c>
      <c r="E47" s="30" t="s">
        <v>26</v>
      </c>
      <c r="F47" s="48" t="e">
        <f t="shared" si="0"/>
        <v>#VALUE!</v>
      </c>
      <c r="G47" s="10"/>
    </row>
    <row r="48" spans="1:7" ht="31.8">
      <c r="A48" s="34" t="s">
        <v>402</v>
      </c>
      <c r="B48" s="35" t="s">
        <v>339</v>
      </c>
      <c r="C48" s="36" t="s">
        <v>403</v>
      </c>
      <c r="D48" s="30">
        <v>646000</v>
      </c>
      <c r="E48" s="30">
        <v>31596.03</v>
      </c>
      <c r="F48" s="48">
        <f t="shared" si="0"/>
        <v>4.8910263157894738</v>
      </c>
      <c r="G48" s="10"/>
    </row>
    <row r="49" spans="1:7" ht="62.4">
      <c r="A49" s="34" t="s">
        <v>344</v>
      </c>
      <c r="B49" s="35" t="s">
        <v>339</v>
      </c>
      <c r="C49" s="36" t="s">
        <v>404</v>
      </c>
      <c r="D49" s="30" t="s">
        <v>26</v>
      </c>
      <c r="E49" s="30" t="s">
        <v>26</v>
      </c>
      <c r="F49" s="48" t="e">
        <f t="shared" si="0"/>
        <v>#VALUE!</v>
      </c>
      <c r="G49" s="10"/>
    </row>
    <row r="50" spans="1:7" ht="31.8">
      <c r="A50" s="34" t="s">
        <v>405</v>
      </c>
      <c r="B50" s="35" t="s">
        <v>339</v>
      </c>
      <c r="C50" s="36" t="s">
        <v>406</v>
      </c>
      <c r="D50" s="30" t="s">
        <v>26</v>
      </c>
      <c r="E50" s="30" t="s">
        <v>26</v>
      </c>
      <c r="F50" s="48" t="e">
        <f t="shared" si="0"/>
        <v>#VALUE!</v>
      </c>
      <c r="G50" s="10"/>
    </row>
    <row r="51" spans="1:7" ht="31.8">
      <c r="A51" s="34" t="s">
        <v>407</v>
      </c>
      <c r="B51" s="35" t="s">
        <v>339</v>
      </c>
      <c r="C51" s="36" t="s">
        <v>408</v>
      </c>
      <c r="D51" s="30" t="s">
        <v>26</v>
      </c>
      <c r="E51" s="30" t="s">
        <v>26</v>
      </c>
      <c r="F51" s="48" t="e">
        <f t="shared" si="0"/>
        <v>#VALUE!</v>
      </c>
      <c r="G51" s="10"/>
    </row>
    <row r="52" spans="1:7" ht="42">
      <c r="A52" s="34" t="s">
        <v>409</v>
      </c>
      <c r="B52" s="35" t="s">
        <v>339</v>
      </c>
      <c r="C52" s="36" t="s">
        <v>410</v>
      </c>
      <c r="D52" s="30" t="s">
        <v>26</v>
      </c>
      <c r="E52" s="30" t="s">
        <v>26</v>
      </c>
      <c r="F52" s="48" t="e">
        <f t="shared" si="0"/>
        <v>#VALUE!</v>
      </c>
      <c r="G52" s="10"/>
    </row>
    <row r="53" spans="1:7" ht="42">
      <c r="A53" s="34" t="s">
        <v>362</v>
      </c>
      <c r="B53" s="35" t="s">
        <v>339</v>
      </c>
      <c r="C53" s="36" t="s">
        <v>411</v>
      </c>
      <c r="D53" s="30">
        <v>646000</v>
      </c>
      <c r="E53" s="30">
        <v>31596.03</v>
      </c>
      <c r="F53" s="48">
        <f t="shared" si="0"/>
        <v>4.8910263157894738</v>
      </c>
      <c r="G53" s="10"/>
    </row>
    <row r="54" spans="1:7" ht="42">
      <c r="A54" s="34" t="s">
        <v>364</v>
      </c>
      <c r="B54" s="35" t="s">
        <v>339</v>
      </c>
      <c r="C54" s="36" t="s">
        <v>412</v>
      </c>
      <c r="D54" s="30">
        <v>646000</v>
      </c>
      <c r="E54" s="30">
        <v>31596.03</v>
      </c>
      <c r="F54" s="48">
        <f t="shared" si="0"/>
        <v>4.8910263157894738</v>
      </c>
      <c r="G54" s="10"/>
    </row>
    <row r="55" spans="1:7" ht="31.8">
      <c r="A55" s="34" t="s">
        <v>366</v>
      </c>
      <c r="B55" s="35" t="s">
        <v>339</v>
      </c>
      <c r="C55" s="36" t="s">
        <v>413</v>
      </c>
      <c r="D55" s="30">
        <v>623500</v>
      </c>
      <c r="E55" s="30">
        <v>23800</v>
      </c>
      <c r="F55" s="48">
        <f t="shared" si="0"/>
        <v>3.8171611868484363</v>
      </c>
      <c r="G55" s="10"/>
    </row>
    <row r="56" spans="1:7" ht="31.8">
      <c r="A56" s="34" t="s">
        <v>368</v>
      </c>
      <c r="B56" s="35" t="s">
        <v>339</v>
      </c>
      <c r="C56" s="36" t="s">
        <v>414</v>
      </c>
      <c r="D56" s="30">
        <v>22500</v>
      </c>
      <c r="E56" s="30">
        <v>7796.03</v>
      </c>
      <c r="F56" s="48">
        <f t="shared" si="0"/>
        <v>34.649022222222222</v>
      </c>
      <c r="G56" s="10"/>
    </row>
    <row r="57" spans="1:7" ht="31.8">
      <c r="A57" s="34" t="s">
        <v>370</v>
      </c>
      <c r="B57" s="35" t="s">
        <v>339</v>
      </c>
      <c r="C57" s="36" t="s">
        <v>415</v>
      </c>
      <c r="D57" s="30" t="s">
        <v>26</v>
      </c>
      <c r="E57" s="30" t="s">
        <v>26</v>
      </c>
      <c r="F57" s="48" t="e">
        <f t="shared" si="0"/>
        <v>#VALUE!</v>
      </c>
      <c r="G57" s="10"/>
    </row>
    <row r="58" spans="1:7" ht="31.8">
      <c r="A58" s="34" t="s">
        <v>376</v>
      </c>
      <c r="B58" s="35" t="s">
        <v>339</v>
      </c>
      <c r="C58" s="36" t="s">
        <v>416</v>
      </c>
      <c r="D58" s="30" t="s">
        <v>26</v>
      </c>
      <c r="E58" s="30" t="s">
        <v>26</v>
      </c>
      <c r="F58" s="48" t="e">
        <f t="shared" si="0"/>
        <v>#VALUE!</v>
      </c>
      <c r="G58" s="10"/>
    </row>
    <row r="59" spans="1:7" ht="31.8">
      <c r="A59" s="34" t="s">
        <v>378</v>
      </c>
      <c r="B59" s="35" t="s">
        <v>339</v>
      </c>
      <c r="C59" s="36" t="s">
        <v>417</v>
      </c>
      <c r="D59" s="30" t="s">
        <v>26</v>
      </c>
      <c r="E59" s="30" t="s">
        <v>26</v>
      </c>
      <c r="F59" s="48" t="e">
        <f t="shared" si="0"/>
        <v>#VALUE!</v>
      </c>
      <c r="G59" s="10"/>
    </row>
    <row r="60" spans="1:7" ht="31.8">
      <c r="A60" s="34" t="s">
        <v>380</v>
      </c>
      <c r="B60" s="35" t="s">
        <v>339</v>
      </c>
      <c r="C60" s="36" t="s">
        <v>418</v>
      </c>
      <c r="D60" s="30" t="s">
        <v>26</v>
      </c>
      <c r="E60" s="30" t="s">
        <v>26</v>
      </c>
      <c r="F60" s="48" t="e">
        <f t="shared" si="0"/>
        <v>#VALUE!</v>
      </c>
      <c r="G60" s="10"/>
    </row>
    <row r="61" spans="1:7" ht="31.8">
      <c r="A61" s="34" t="s">
        <v>382</v>
      </c>
      <c r="B61" s="35" t="s">
        <v>339</v>
      </c>
      <c r="C61" s="36" t="s">
        <v>419</v>
      </c>
      <c r="D61" s="30" t="s">
        <v>26</v>
      </c>
      <c r="E61" s="30" t="s">
        <v>26</v>
      </c>
      <c r="F61" s="48" t="e">
        <f t="shared" si="0"/>
        <v>#VALUE!</v>
      </c>
      <c r="G61" s="10"/>
    </row>
    <row r="62" spans="1:7" ht="31.8">
      <c r="A62" s="34" t="s">
        <v>420</v>
      </c>
      <c r="B62" s="35" t="s">
        <v>339</v>
      </c>
      <c r="C62" s="36" t="s">
        <v>421</v>
      </c>
      <c r="D62" s="30">
        <v>238000</v>
      </c>
      <c r="E62" s="30">
        <v>38310.370000000003</v>
      </c>
      <c r="F62" s="48">
        <f t="shared" si="0"/>
        <v>16.096794117647057</v>
      </c>
      <c r="G62" s="10"/>
    </row>
    <row r="63" spans="1:7" ht="31.8">
      <c r="A63" s="34" t="s">
        <v>422</v>
      </c>
      <c r="B63" s="35" t="s">
        <v>339</v>
      </c>
      <c r="C63" s="36" t="s">
        <v>423</v>
      </c>
      <c r="D63" s="30">
        <v>238000</v>
      </c>
      <c r="E63" s="30">
        <v>38310.370000000003</v>
      </c>
      <c r="F63" s="48">
        <f t="shared" si="0"/>
        <v>16.096794117647057</v>
      </c>
      <c r="G63" s="10"/>
    </row>
    <row r="64" spans="1:7" ht="62.4">
      <c r="A64" s="34" t="s">
        <v>344</v>
      </c>
      <c r="B64" s="35" t="s">
        <v>339</v>
      </c>
      <c r="C64" s="36" t="s">
        <v>424</v>
      </c>
      <c r="D64" s="30">
        <v>229600</v>
      </c>
      <c r="E64" s="30">
        <v>38310.370000000003</v>
      </c>
      <c r="F64" s="48">
        <f t="shared" si="0"/>
        <v>16.685701219512197</v>
      </c>
      <c r="G64" s="10"/>
    </row>
    <row r="65" spans="1:7" ht="42">
      <c r="A65" s="34" t="s">
        <v>346</v>
      </c>
      <c r="B65" s="35" t="s">
        <v>339</v>
      </c>
      <c r="C65" s="36" t="s">
        <v>425</v>
      </c>
      <c r="D65" s="30">
        <v>229600</v>
      </c>
      <c r="E65" s="30">
        <v>38310.370000000003</v>
      </c>
      <c r="F65" s="48">
        <f t="shared" si="0"/>
        <v>16.685701219512197</v>
      </c>
      <c r="G65" s="10"/>
    </row>
    <row r="66" spans="1:7" ht="31.8">
      <c r="A66" s="34" t="s">
        <v>348</v>
      </c>
      <c r="B66" s="35" t="s">
        <v>339</v>
      </c>
      <c r="C66" s="36" t="s">
        <v>426</v>
      </c>
      <c r="D66" s="30">
        <v>175200</v>
      </c>
      <c r="E66" s="30">
        <v>30584</v>
      </c>
      <c r="F66" s="48">
        <f t="shared" si="0"/>
        <v>17.456621004566212</v>
      </c>
      <c r="G66" s="10"/>
    </row>
    <row r="67" spans="1:7" ht="42">
      <c r="A67" s="34" t="s">
        <v>357</v>
      </c>
      <c r="B67" s="35" t="s">
        <v>339</v>
      </c>
      <c r="C67" s="36" t="s">
        <v>427</v>
      </c>
      <c r="D67" s="30">
        <v>1500</v>
      </c>
      <c r="E67" s="30" t="s">
        <v>26</v>
      </c>
      <c r="F67" s="48" t="e">
        <f t="shared" si="0"/>
        <v>#VALUE!</v>
      </c>
      <c r="G67" s="10"/>
    </row>
    <row r="68" spans="1:7" ht="52.2">
      <c r="A68" s="34" t="s">
        <v>350</v>
      </c>
      <c r="B68" s="35" t="s">
        <v>339</v>
      </c>
      <c r="C68" s="36" t="s">
        <v>428</v>
      </c>
      <c r="D68" s="30">
        <v>52900</v>
      </c>
      <c r="E68" s="30">
        <v>7726.37</v>
      </c>
      <c r="F68" s="48">
        <f t="shared" si="0"/>
        <v>14.605614366729677</v>
      </c>
      <c r="G68" s="10"/>
    </row>
    <row r="69" spans="1:7" ht="42">
      <c r="A69" s="34" t="s">
        <v>362</v>
      </c>
      <c r="B69" s="35" t="s">
        <v>339</v>
      </c>
      <c r="C69" s="36" t="s">
        <v>429</v>
      </c>
      <c r="D69" s="30">
        <v>8400</v>
      </c>
      <c r="E69" s="30" t="s">
        <v>26</v>
      </c>
      <c r="F69" s="48" t="e">
        <f t="shared" si="0"/>
        <v>#VALUE!</v>
      </c>
      <c r="G69" s="10"/>
    </row>
    <row r="70" spans="1:7" ht="42">
      <c r="A70" s="34" t="s">
        <v>364</v>
      </c>
      <c r="B70" s="35" t="s">
        <v>339</v>
      </c>
      <c r="C70" s="36" t="s">
        <v>430</v>
      </c>
      <c r="D70" s="30">
        <v>8400</v>
      </c>
      <c r="E70" s="30" t="s">
        <v>26</v>
      </c>
      <c r="F70" s="48" t="e">
        <f t="shared" si="0"/>
        <v>#VALUE!</v>
      </c>
      <c r="G70" s="10"/>
    </row>
    <row r="71" spans="1:7" ht="31.8">
      <c r="A71" s="34" t="s">
        <v>366</v>
      </c>
      <c r="B71" s="35" t="s">
        <v>339</v>
      </c>
      <c r="C71" s="36" t="s">
        <v>431</v>
      </c>
      <c r="D71" s="30">
        <v>8400</v>
      </c>
      <c r="E71" s="30" t="s">
        <v>26</v>
      </c>
      <c r="F71" s="48" t="e">
        <f t="shared" si="0"/>
        <v>#VALUE!</v>
      </c>
      <c r="G71" s="10"/>
    </row>
    <row r="72" spans="1:7" ht="42">
      <c r="A72" s="34" t="s">
        <v>432</v>
      </c>
      <c r="B72" s="35" t="s">
        <v>339</v>
      </c>
      <c r="C72" s="36" t="s">
        <v>433</v>
      </c>
      <c r="D72" s="30">
        <v>56620</v>
      </c>
      <c r="E72" s="30">
        <v>56620</v>
      </c>
      <c r="F72" s="48">
        <f t="shared" ref="F72:F135" si="1">E72/D72*100</f>
        <v>100</v>
      </c>
      <c r="G72" s="10"/>
    </row>
    <row r="73" spans="1:7" ht="31.8">
      <c r="A73" s="34" t="s">
        <v>434</v>
      </c>
      <c r="B73" s="35" t="s">
        <v>339</v>
      </c>
      <c r="C73" s="36" t="s">
        <v>435</v>
      </c>
      <c r="D73" s="30" t="s">
        <v>26</v>
      </c>
      <c r="E73" s="30" t="s">
        <v>26</v>
      </c>
      <c r="F73" s="48" t="e">
        <f t="shared" si="1"/>
        <v>#VALUE!</v>
      </c>
      <c r="G73" s="10"/>
    </row>
    <row r="74" spans="1:7" ht="62.4">
      <c r="A74" s="34" t="s">
        <v>344</v>
      </c>
      <c r="B74" s="35" t="s">
        <v>339</v>
      </c>
      <c r="C74" s="36" t="s">
        <v>436</v>
      </c>
      <c r="D74" s="30" t="s">
        <v>26</v>
      </c>
      <c r="E74" s="30" t="s">
        <v>26</v>
      </c>
      <c r="F74" s="48" t="e">
        <f t="shared" si="1"/>
        <v>#VALUE!</v>
      </c>
      <c r="G74" s="10"/>
    </row>
    <row r="75" spans="1:7" ht="42">
      <c r="A75" s="34" t="s">
        <v>346</v>
      </c>
      <c r="B75" s="35" t="s">
        <v>339</v>
      </c>
      <c r="C75" s="36" t="s">
        <v>437</v>
      </c>
      <c r="D75" s="30" t="s">
        <v>26</v>
      </c>
      <c r="E75" s="30" t="s">
        <v>26</v>
      </c>
      <c r="F75" s="48" t="e">
        <f t="shared" si="1"/>
        <v>#VALUE!</v>
      </c>
      <c r="G75" s="10"/>
    </row>
    <row r="76" spans="1:7" ht="31.8">
      <c r="A76" s="34" t="s">
        <v>348</v>
      </c>
      <c r="B76" s="35" t="s">
        <v>339</v>
      </c>
      <c r="C76" s="36" t="s">
        <v>438</v>
      </c>
      <c r="D76" s="30" t="s">
        <v>26</v>
      </c>
      <c r="E76" s="30" t="s">
        <v>26</v>
      </c>
      <c r="F76" s="48" t="e">
        <f t="shared" si="1"/>
        <v>#VALUE!</v>
      </c>
      <c r="G76" s="10"/>
    </row>
    <row r="77" spans="1:7" ht="52.2">
      <c r="A77" s="34" t="s">
        <v>350</v>
      </c>
      <c r="B77" s="35" t="s">
        <v>339</v>
      </c>
      <c r="C77" s="36" t="s">
        <v>439</v>
      </c>
      <c r="D77" s="30" t="s">
        <v>26</v>
      </c>
      <c r="E77" s="30" t="s">
        <v>26</v>
      </c>
      <c r="F77" s="48" t="e">
        <f t="shared" si="1"/>
        <v>#VALUE!</v>
      </c>
      <c r="G77" s="10"/>
    </row>
    <row r="78" spans="1:7" ht="42">
      <c r="A78" s="34" t="s">
        <v>362</v>
      </c>
      <c r="B78" s="35" t="s">
        <v>339</v>
      </c>
      <c r="C78" s="36" t="s">
        <v>440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42">
      <c r="A79" s="34" t="s">
        <v>364</v>
      </c>
      <c r="B79" s="35" t="s">
        <v>339</v>
      </c>
      <c r="C79" s="36" t="s">
        <v>441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31.8">
      <c r="A80" s="34" t="s">
        <v>366</v>
      </c>
      <c r="B80" s="35" t="s">
        <v>339</v>
      </c>
      <c r="C80" s="36" t="s">
        <v>442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31.8">
      <c r="A81" s="34" t="s">
        <v>368</v>
      </c>
      <c r="B81" s="35" t="s">
        <v>339</v>
      </c>
      <c r="C81" s="36" t="s">
        <v>443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42">
      <c r="A82" s="34" t="s">
        <v>444</v>
      </c>
      <c r="B82" s="35" t="s">
        <v>339</v>
      </c>
      <c r="C82" s="36" t="s">
        <v>445</v>
      </c>
      <c r="D82" s="30">
        <v>56620</v>
      </c>
      <c r="E82" s="30">
        <v>56620</v>
      </c>
      <c r="F82" s="48">
        <f t="shared" si="1"/>
        <v>100</v>
      </c>
      <c r="G82" s="10"/>
    </row>
    <row r="83" spans="1:7" ht="62.4">
      <c r="A83" s="34" t="s">
        <v>344</v>
      </c>
      <c r="B83" s="35" t="s">
        <v>339</v>
      </c>
      <c r="C83" s="36" t="s">
        <v>446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31.8">
      <c r="A84" s="34" t="s">
        <v>405</v>
      </c>
      <c r="B84" s="35" t="s">
        <v>339</v>
      </c>
      <c r="C84" s="36" t="s">
        <v>447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31.8">
      <c r="A85" s="34" t="s">
        <v>407</v>
      </c>
      <c r="B85" s="35" t="s">
        <v>339</v>
      </c>
      <c r="C85" s="36" t="s">
        <v>448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42">
      <c r="A86" s="34" t="s">
        <v>449</v>
      </c>
      <c r="B86" s="35" t="s">
        <v>339</v>
      </c>
      <c r="C86" s="36" t="s">
        <v>450</v>
      </c>
      <c r="D86" s="30" t="s">
        <v>26</v>
      </c>
      <c r="E86" s="30" t="s">
        <v>26</v>
      </c>
      <c r="F86" s="48" t="e">
        <f t="shared" si="1"/>
        <v>#VALUE!</v>
      </c>
      <c r="G86" s="10"/>
    </row>
    <row r="87" spans="1:7" ht="42">
      <c r="A87" s="34" t="s">
        <v>409</v>
      </c>
      <c r="B87" s="35" t="s">
        <v>339</v>
      </c>
      <c r="C87" s="36" t="s">
        <v>451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42">
      <c r="A88" s="34" t="s">
        <v>362</v>
      </c>
      <c r="B88" s="35" t="s">
        <v>339</v>
      </c>
      <c r="C88" s="36" t="s">
        <v>452</v>
      </c>
      <c r="D88" s="30">
        <v>56620</v>
      </c>
      <c r="E88" s="30">
        <v>56620</v>
      </c>
      <c r="F88" s="48">
        <f t="shared" si="1"/>
        <v>100</v>
      </c>
      <c r="G88" s="10"/>
    </row>
    <row r="89" spans="1:7" ht="42">
      <c r="A89" s="34" t="s">
        <v>364</v>
      </c>
      <c r="B89" s="35" t="s">
        <v>339</v>
      </c>
      <c r="C89" s="36" t="s">
        <v>453</v>
      </c>
      <c r="D89" s="30">
        <v>56620</v>
      </c>
      <c r="E89" s="30">
        <v>56620</v>
      </c>
      <c r="F89" s="48">
        <f t="shared" si="1"/>
        <v>100</v>
      </c>
      <c r="G89" s="10"/>
    </row>
    <row r="90" spans="1:7" ht="31.8">
      <c r="A90" s="34" t="s">
        <v>366</v>
      </c>
      <c r="B90" s="35" t="s">
        <v>339</v>
      </c>
      <c r="C90" s="36" t="s">
        <v>454</v>
      </c>
      <c r="D90" s="30">
        <v>56620</v>
      </c>
      <c r="E90" s="30">
        <v>56620</v>
      </c>
      <c r="F90" s="48">
        <f t="shared" si="1"/>
        <v>100</v>
      </c>
      <c r="G90" s="10"/>
    </row>
    <row r="91" spans="1:7" ht="31.8">
      <c r="A91" s="34" t="s">
        <v>370</v>
      </c>
      <c r="B91" s="35" t="s">
        <v>339</v>
      </c>
      <c r="C91" s="36" t="s">
        <v>455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31.8">
      <c r="A92" s="34" t="s">
        <v>376</v>
      </c>
      <c r="B92" s="35" t="s">
        <v>339</v>
      </c>
      <c r="C92" s="36" t="s">
        <v>456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31.8">
      <c r="A93" s="34" t="s">
        <v>382</v>
      </c>
      <c r="B93" s="35" t="s">
        <v>339</v>
      </c>
      <c r="C93" s="36" t="s">
        <v>457</v>
      </c>
      <c r="D93" s="30" t="s">
        <v>26</v>
      </c>
      <c r="E93" s="30" t="s">
        <v>26</v>
      </c>
      <c r="F93" s="48" t="e">
        <f t="shared" si="1"/>
        <v>#VALUE!</v>
      </c>
      <c r="G93" s="10"/>
    </row>
    <row r="94" spans="1:7" ht="42">
      <c r="A94" s="34" t="s">
        <v>458</v>
      </c>
      <c r="B94" s="35" t="s">
        <v>339</v>
      </c>
      <c r="C94" s="36" t="s">
        <v>459</v>
      </c>
      <c r="D94" s="30" t="s">
        <v>26</v>
      </c>
      <c r="E94" s="30" t="s">
        <v>26</v>
      </c>
      <c r="F94" s="48" t="e">
        <f t="shared" si="1"/>
        <v>#VALUE!</v>
      </c>
      <c r="G94" s="10"/>
    </row>
    <row r="95" spans="1:7" ht="42">
      <c r="A95" s="34" t="s">
        <v>362</v>
      </c>
      <c r="B95" s="35" t="s">
        <v>339</v>
      </c>
      <c r="C95" s="36" t="s">
        <v>460</v>
      </c>
      <c r="D95" s="30" t="s">
        <v>26</v>
      </c>
      <c r="E95" s="30" t="s">
        <v>26</v>
      </c>
      <c r="F95" s="48" t="e">
        <f t="shared" si="1"/>
        <v>#VALUE!</v>
      </c>
      <c r="G95" s="10"/>
    </row>
    <row r="96" spans="1:7" ht="42">
      <c r="A96" s="34" t="s">
        <v>364</v>
      </c>
      <c r="B96" s="35" t="s">
        <v>339</v>
      </c>
      <c r="C96" s="36" t="s">
        <v>461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31.8">
      <c r="A97" s="34" t="s">
        <v>366</v>
      </c>
      <c r="B97" s="35" t="s">
        <v>339</v>
      </c>
      <c r="C97" s="36" t="s">
        <v>462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31.8">
      <c r="A98" s="34" t="s">
        <v>463</v>
      </c>
      <c r="B98" s="35" t="s">
        <v>339</v>
      </c>
      <c r="C98" s="36" t="s">
        <v>464</v>
      </c>
      <c r="D98" s="30">
        <v>17307740</v>
      </c>
      <c r="E98" s="30" t="s">
        <v>26</v>
      </c>
      <c r="F98" s="48" t="e">
        <f t="shared" si="1"/>
        <v>#VALUE!</v>
      </c>
      <c r="G98" s="10"/>
    </row>
    <row r="99" spans="1:7" ht="31.8">
      <c r="A99" s="34" t="s">
        <v>465</v>
      </c>
      <c r="B99" s="35" t="s">
        <v>339</v>
      </c>
      <c r="C99" s="36" t="s">
        <v>466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42">
      <c r="A100" s="34" t="s">
        <v>362</v>
      </c>
      <c r="B100" s="35" t="s">
        <v>339</v>
      </c>
      <c r="C100" s="36" t="s">
        <v>467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42">
      <c r="A101" s="34" t="s">
        <v>364</v>
      </c>
      <c r="B101" s="35" t="s">
        <v>339</v>
      </c>
      <c r="C101" s="36" t="s">
        <v>468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366</v>
      </c>
      <c r="B102" s="35" t="s">
        <v>339</v>
      </c>
      <c r="C102" s="36" t="s">
        <v>469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470</v>
      </c>
      <c r="B103" s="35" t="s">
        <v>339</v>
      </c>
      <c r="C103" s="36" t="s">
        <v>471</v>
      </c>
      <c r="D103" s="30" t="s">
        <v>26</v>
      </c>
      <c r="E103" s="30" t="s">
        <v>26</v>
      </c>
      <c r="F103" s="48" t="e">
        <f t="shared" si="1"/>
        <v>#VALUE!</v>
      </c>
      <c r="G103" s="10"/>
    </row>
    <row r="104" spans="1:7" ht="31.8">
      <c r="A104" s="34" t="s">
        <v>472</v>
      </c>
      <c r="B104" s="35" t="s">
        <v>339</v>
      </c>
      <c r="C104" s="36" t="s">
        <v>473</v>
      </c>
      <c r="D104" s="30" t="s">
        <v>26</v>
      </c>
      <c r="E104" s="30" t="s">
        <v>26</v>
      </c>
      <c r="F104" s="48" t="e">
        <f t="shared" si="1"/>
        <v>#VALUE!</v>
      </c>
      <c r="G104" s="10"/>
    </row>
    <row r="105" spans="1:7" ht="31.8">
      <c r="A105" s="34" t="s">
        <v>474</v>
      </c>
      <c r="B105" s="35" t="s">
        <v>339</v>
      </c>
      <c r="C105" s="36" t="s">
        <v>475</v>
      </c>
      <c r="D105" s="30" t="s">
        <v>26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476</v>
      </c>
      <c r="B106" s="35" t="s">
        <v>339</v>
      </c>
      <c r="C106" s="36" t="s">
        <v>477</v>
      </c>
      <c r="D106" s="30">
        <v>17307740</v>
      </c>
      <c r="E106" s="30" t="s">
        <v>26</v>
      </c>
      <c r="F106" s="48" t="e">
        <f t="shared" si="1"/>
        <v>#VALUE!</v>
      </c>
      <c r="G106" s="10"/>
    </row>
    <row r="107" spans="1:7" ht="42">
      <c r="A107" s="34" t="s">
        <v>362</v>
      </c>
      <c r="B107" s="35" t="s">
        <v>339</v>
      </c>
      <c r="C107" s="36" t="s">
        <v>478</v>
      </c>
      <c r="D107" s="30">
        <v>17307740</v>
      </c>
      <c r="E107" s="30" t="s">
        <v>26</v>
      </c>
      <c r="F107" s="48" t="e">
        <f t="shared" si="1"/>
        <v>#VALUE!</v>
      </c>
      <c r="G107" s="10"/>
    </row>
    <row r="108" spans="1:7" ht="42">
      <c r="A108" s="34" t="s">
        <v>364</v>
      </c>
      <c r="B108" s="35" t="s">
        <v>339</v>
      </c>
      <c r="C108" s="36" t="s">
        <v>479</v>
      </c>
      <c r="D108" s="30">
        <v>17307740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366</v>
      </c>
      <c r="B109" s="35" t="s">
        <v>339</v>
      </c>
      <c r="C109" s="36" t="s">
        <v>480</v>
      </c>
      <c r="D109" s="30">
        <v>17307740</v>
      </c>
      <c r="E109" s="30" t="s">
        <v>26</v>
      </c>
      <c r="F109" s="48" t="e">
        <f t="shared" si="1"/>
        <v>#VALUE!</v>
      </c>
      <c r="G109" s="10"/>
    </row>
    <row r="110" spans="1:7" ht="31.8">
      <c r="A110" s="34" t="s">
        <v>481</v>
      </c>
      <c r="B110" s="35" t="s">
        <v>339</v>
      </c>
      <c r="C110" s="36" t="s">
        <v>482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31.8">
      <c r="A111" s="34" t="s">
        <v>319</v>
      </c>
      <c r="B111" s="35" t="s">
        <v>339</v>
      </c>
      <c r="C111" s="36" t="s">
        <v>483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31.8">
      <c r="A112" s="34" t="s">
        <v>484</v>
      </c>
      <c r="B112" s="35" t="s">
        <v>339</v>
      </c>
      <c r="C112" s="36" t="s">
        <v>485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42">
      <c r="A113" s="34" t="s">
        <v>362</v>
      </c>
      <c r="B113" s="35" t="s">
        <v>339</v>
      </c>
      <c r="C113" s="36" t="s">
        <v>486</v>
      </c>
      <c r="D113" s="30" t="s">
        <v>26</v>
      </c>
      <c r="E113" s="30" t="s">
        <v>26</v>
      </c>
      <c r="F113" s="48" t="e">
        <f t="shared" si="1"/>
        <v>#VALUE!</v>
      </c>
      <c r="G113" s="10"/>
    </row>
    <row r="114" spans="1:7" ht="42">
      <c r="A114" s="34" t="s">
        <v>364</v>
      </c>
      <c r="B114" s="35" t="s">
        <v>339</v>
      </c>
      <c r="C114" s="36" t="s">
        <v>487</v>
      </c>
      <c r="D114" s="30" t="s">
        <v>26</v>
      </c>
      <c r="E114" s="30" t="s">
        <v>26</v>
      </c>
      <c r="F114" s="48" t="e">
        <f t="shared" si="1"/>
        <v>#VALUE!</v>
      </c>
      <c r="G114" s="10"/>
    </row>
    <row r="115" spans="1:7" ht="31.8">
      <c r="A115" s="34" t="s">
        <v>366</v>
      </c>
      <c r="B115" s="35" t="s">
        <v>339</v>
      </c>
      <c r="C115" s="36" t="s">
        <v>488</v>
      </c>
      <c r="D115" s="30" t="s">
        <v>26</v>
      </c>
      <c r="E115" s="30" t="s">
        <v>26</v>
      </c>
      <c r="F115" s="48" t="e">
        <f t="shared" si="1"/>
        <v>#VALUE!</v>
      </c>
      <c r="G115" s="10"/>
    </row>
    <row r="116" spans="1:7" ht="31.8">
      <c r="A116" s="34" t="s">
        <v>489</v>
      </c>
      <c r="B116" s="35" t="s">
        <v>339</v>
      </c>
      <c r="C116" s="36" t="s">
        <v>490</v>
      </c>
      <c r="D116" s="30">
        <v>8749286.1199999992</v>
      </c>
      <c r="E116" s="30">
        <v>2202674.0299999998</v>
      </c>
      <c r="F116" s="48">
        <f t="shared" si="1"/>
        <v>25.175471458921727</v>
      </c>
      <c r="G116" s="10"/>
    </row>
    <row r="117" spans="1:7" ht="31.8">
      <c r="A117" s="34" t="s">
        <v>491</v>
      </c>
      <c r="B117" s="35" t="s">
        <v>339</v>
      </c>
      <c r="C117" s="36" t="s">
        <v>492</v>
      </c>
      <c r="D117" s="30">
        <v>255000</v>
      </c>
      <c r="E117" s="30">
        <v>30812.2</v>
      </c>
      <c r="F117" s="48">
        <f t="shared" si="1"/>
        <v>12.08321568627451</v>
      </c>
      <c r="G117" s="10"/>
    </row>
    <row r="118" spans="1:7" ht="42">
      <c r="A118" s="34" t="s">
        <v>362</v>
      </c>
      <c r="B118" s="35" t="s">
        <v>339</v>
      </c>
      <c r="C118" s="36" t="s">
        <v>493</v>
      </c>
      <c r="D118" s="30">
        <v>255000</v>
      </c>
      <c r="E118" s="30">
        <v>30812.2</v>
      </c>
      <c r="F118" s="48">
        <f t="shared" si="1"/>
        <v>12.08321568627451</v>
      </c>
      <c r="G118" s="10"/>
    </row>
    <row r="119" spans="1:7" ht="42">
      <c r="A119" s="34" t="s">
        <v>364</v>
      </c>
      <c r="B119" s="35" t="s">
        <v>339</v>
      </c>
      <c r="C119" s="36" t="s">
        <v>494</v>
      </c>
      <c r="D119" s="30">
        <v>255000</v>
      </c>
      <c r="E119" s="30">
        <v>30812.2</v>
      </c>
      <c r="F119" s="48">
        <f t="shared" si="1"/>
        <v>12.08321568627451</v>
      </c>
      <c r="G119" s="10"/>
    </row>
    <row r="120" spans="1:7" ht="31.8">
      <c r="A120" s="34" t="s">
        <v>366</v>
      </c>
      <c r="B120" s="35" t="s">
        <v>339</v>
      </c>
      <c r="C120" s="36" t="s">
        <v>495</v>
      </c>
      <c r="D120" s="30">
        <v>255000</v>
      </c>
      <c r="E120" s="30">
        <v>30812.2</v>
      </c>
      <c r="F120" s="48">
        <f t="shared" si="1"/>
        <v>12.08321568627451</v>
      </c>
      <c r="G120" s="10"/>
    </row>
    <row r="121" spans="1:7" ht="31.8">
      <c r="A121" s="34" t="s">
        <v>496</v>
      </c>
      <c r="B121" s="35" t="s">
        <v>339</v>
      </c>
      <c r="C121" s="36" t="s">
        <v>497</v>
      </c>
      <c r="D121" s="30">
        <v>175000</v>
      </c>
      <c r="E121" s="30" t="s">
        <v>26</v>
      </c>
      <c r="F121" s="48" t="e">
        <f t="shared" si="1"/>
        <v>#VALUE!</v>
      </c>
      <c r="G121" s="10"/>
    </row>
    <row r="122" spans="1:7" ht="42">
      <c r="A122" s="34" t="s">
        <v>362</v>
      </c>
      <c r="B122" s="35" t="s">
        <v>339</v>
      </c>
      <c r="C122" s="36" t="s">
        <v>498</v>
      </c>
      <c r="D122" s="30">
        <v>175000</v>
      </c>
      <c r="E122" s="30" t="s">
        <v>26</v>
      </c>
      <c r="F122" s="48" t="e">
        <f t="shared" si="1"/>
        <v>#VALUE!</v>
      </c>
      <c r="G122" s="10"/>
    </row>
    <row r="123" spans="1:7" ht="42">
      <c r="A123" s="34" t="s">
        <v>364</v>
      </c>
      <c r="B123" s="35" t="s">
        <v>339</v>
      </c>
      <c r="C123" s="36" t="s">
        <v>499</v>
      </c>
      <c r="D123" s="30">
        <v>175000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366</v>
      </c>
      <c r="B124" s="35" t="s">
        <v>339</v>
      </c>
      <c r="C124" s="36" t="s">
        <v>500</v>
      </c>
      <c r="D124" s="30">
        <v>164760</v>
      </c>
      <c r="E124" s="30" t="s">
        <v>26</v>
      </c>
      <c r="F124" s="48" t="e">
        <f t="shared" si="1"/>
        <v>#VALUE!</v>
      </c>
      <c r="G124" s="10"/>
    </row>
    <row r="125" spans="1:7" ht="31.8">
      <c r="A125" s="34" t="s">
        <v>368</v>
      </c>
      <c r="B125" s="35" t="s">
        <v>339</v>
      </c>
      <c r="C125" s="36" t="s">
        <v>501</v>
      </c>
      <c r="D125" s="30">
        <v>10240</v>
      </c>
      <c r="E125" s="30" t="s">
        <v>26</v>
      </c>
      <c r="F125" s="48" t="e">
        <f t="shared" si="1"/>
        <v>#VALUE!</v>
      </c>
      <c r="G125" s="10"/>
    </row>
    <row r="126" spans="1:7" ht="31.8">
      <c r="A126" s="34" t="s">
        <v>481</v>
      </c>
      <c r="B126" s="35" t="s">
        <v>339</v>
      </c>
      <c r="C126" s="36" t="s">
        <v>502</v>
      </c>
      <c r="D126" s="30" t="s">
        <v>26</v>
      </c>
      <c r="E126" s="30" t="s">
        <v>26</v>
      </c>
      <c r="F126" s="48" t="e">
        <f t="shared" si="1"/>
        <v>#VALUE!</v>
      </c>
      <c r="G126" s="10"/>
    </row>
    <row r="127" spans="1:7" ht="31.8">
      <c r="A127" s="34" t="s">
        <v>319</v>
      </c>
      <c r="B127" s="35" t="s">
        <v>339</v>
      </c>
      <c r="C127" s="36" t="s">
        <v>503</v>
      </c>
      <c r="D127" s="30" t="s">
        <v>26</v>
      </c>
      <c r="E127" s="30" t="s">
        <v>26</v>
      </c>
      <c r="F127" s="48" t="e">
        <f t="shared" si="1"/>
        <v>#VALUE!</v>
      </c>
      <c r="G127" s="10"/>
    </row>
    <row r="128" spans="1:7" ht="31.8">
      <c r="A128" s="34" t="s">
        <v>504</v>
      </c>
      <c r="B128" s="35" t="s">
        <v>339</v>
      </c>
      <c r="C128" s="36" t="s">
        <v>505</v>
      </c>
      <c r="D128" s="30">
        <v>2269886.12</v>
      </c>
      <c r="E128" s="30">
        <v>591861.82999999996</v>
      </c>
      <c r="F128" s="48">
        <f t="shared" si="1"/>
        <v>26.074516460764119</v>
      </c>
      <c r="G128" s="10"/>
    </row>
    <row r="129" spans="1:7" ht="42">
      <c r="A129" s="34" t="s">
        <v>362</v>
      </c>
      <c r="B129" s="35" t="s">
        <v>339</v>
      </c>
      <c r="C129" s="36" t="s">
        <v>506</v>
      </c>
      <c r="D129" s="30">
        <v>2269886.12</v>
      </c>
      <c r="E129" s="30">
        <v>591861.82999999996</v>
      </c>
      <c r="F129" s="48">
        <f t="shared" si="1"/>
        <v>26.074516460764119</v>
      </c>
      <c r="G129" s="10"/>
    </row>
    <row r="130" spans="1:7" ht="42">
      <c r="A130" s="34" t="s">
        <v>364</v>
      </c>
      <c r="B130" s="35" t="s">
        <v>339</v>
      </c>
      <c r="C130" s="36" t="s">
        <v>507</v>
      </c>
      <c r="D130" s="30">
        <v>2269886.12</v>
      </c>
      <c r="E130" s="30">
        <v>591861.82999999996</v>
      </c>
      <c r="F130" s="48">
        <f t="shared" si="1"/>
        <v>26.074516460764119</v>
      </c>
      <c r="G130" s="10"/>
    </row>
    <row r="131" spans="1:7" ht="31.8">
      <c r="A131" s="34" t="s">
        <v>366</v>
      </c>
      <c r="B131" s="35" t="s">
        <v>339</v>
      </c>
      <c r="C131" s="36" t="s">
        <v>508</v>
      </c>
      <c r="D131" s="30">
        <v>1469886.12</v>
      </c>
      <c r="E131" s="30">
        <v>288000</v>
      </c>
      <c r="F131" s="48">
        <f t="shared" si="1"/>
        <v>19.593354619880348</v>
      </c>
      <c r="G131" s="10"/>
    </row>
    <row r="132" spans="1:7" ht="31.8">
      <c r="A132" s="34" t="s">
        <v>368</v>
      </c>
      <c r="B132" s="35" t="s">
        <v>339</v>
      </c>
      <c r="C132" s="36" t="s">
        <v>509</v>
      </c>
      <c r="D132" s="30">
        <v>800000</v>
      </c>
      <c r="E132" s="30">
        <v>303861.83</v>
      </c>
      <c r="F132" s="48">
        <f t="shared" si="1"/>
        <v>37.98272875</v>
      </c>
      <c r="G132" s="10"/>
    </row>
    <row r="133" spans="1:7" ht="31.8">
      <c r="A133" s="34" t="s">
        <v>510</v>
      </c>
      <c r="B133" s="35" t="s">
        <v>339</v>
      </c>
      <c r="C133" s="36" t="s">
        <v>511</v>
      </c>
      <c r="D133" s="30">
        <v>6049400</v>
      </c>
      <c r="E133" s="30">
        <v>1580000</v>
      </c>
      <c r="F133" s="48">
        <f t="shared" si="1"/>
        <v>26.118292723245279</v>
      </c>
      <c r="G133" s="10"/>
    </row>
    <row r="134" spans="1:7" ht="42">
      <c r="A134" s="34" t="s">
        <v>512</v>
      </c>
      <c r="B134" s="35" t="s">
        <v>339</v>
      </c>
      <c r="C134" s="36" t="s">
        <v>513</v>
      </c>
      <c r="D134" s="30">
        <v>6049400</v>
      </c>
      <c r="E134" s="30">
        <v>1580000</v>
      </c>
      <c r="F134" s="48">
        <f t="shared" si="1"/>
        <v>26.118292723245279</v>
      </c>
      <c r="G134" s="10"/>
    </row>
    <row r="135" spans="1:7" ht="31.8">
      <c r="A135" s="34" t="s">
        <v>514</v>
      </c>
      <c r="B135" s="35" t="s">
        <v>339</v>
      </c>
      <c r="C135" s="36" t="s">
        <v>515</v>
      </c>
      <c r="D135" s="30">
        <v>6049400</v>
      </c>
      <c r="E135" s="30">
        <v>1580000</v>
      </c>
      <c r="F135" s="48">
        <f t="shared" si="1"/>
        <v>26.118292723245279</v>
      </c>
      <c r="G135" s="10"/>
    </row>
    <row r="136" spans="1:7" ht="52.2">
      <c r="A136" s="34" t="s">
        <v>516</v>
      </c>
      <c r="B136" s="35" t="s">
        <v>339</v>
      </c>
      <c r="C136" s="36" t="s">
        <v>517</v>
      </c>
      <c r="D136" s="30">
        <v>6049400</v>
      </c>
      <c r="E136" s="30">
        <v>1580000</v>
      </c>
      <c r="F136" s="48">
        <f t="shared" ref="F136:F199" si="2">E136/D136*100</f>
        <v>26.118292723245279</v>
      </c>
      <c r="G136" s="10"/>
    </row>
    <row r="137" spans="1:7" ht="31.8">
      <c r="A137" s="34" t="s">
        <v>518</v>
      </c>
      <c r="B137" s="35" t="s">
        <v>339</v>
      </c>
      <c r="C137" s="36" t="s">
        <v>519</v>
      </c>
      <c r="D137" s="30" t="s">
        <v>26</v>
      </c>
      <c r="E137" s="30" t="s">
        <v>26</v>
      </c>
      <c r="F137" s="48" t="e">
        <f t="shared" si="2"/>
        <v>#VALUE!</v>
      </c>
      <c r="G137" s="10"/>
    </row>
    <row r="138" spans="1:7" ht="31.8">
      <c r="A138" s="34" t="s">
        <v>520</v>
      </c>
      <c r="B138" s="35" t="s">
        <v>339</v>
      </c>
      <c r="C138" s="36" t="s">
        <v>521</v>
      </c>
      <c r="D138" s="30" t="s">
        <v>26</v>
      </c>
      <c r="E138" s="30" t="s">
        <v>26</v>
      </c>
      <c r="F138" s="48" t="e">
        <f t="shared" si="2"/>
        <v>#VALUE!</v>
      </c>
      <c r="G138" s="10"/>
    </row>
    <row r="139" spans="1:7" ht="42">
      <c r="A139" s="34" t="s">
        <v>362</v>
      </c>
      <c r="B139" s="35" t="s">
        <v>339</v>
      </c>
      <c r="C139" s="36" t="s">
        <v>522</v>
      </c>
      <c r="D139" s="30" t="s">
        <v>26</v>
      </c>
      <c r="E139" s="30" t="s">
        <v>26</v>
      </c>
      <c r="F139" s="48" t="e">
        <f t="shared" si="2"/>
        <v>#VALUE!</v>
      </c>
      <c r="G139" s="10"/>
    </row>
    <row r="140" spans="1:7" ht="42">
      <c r="A140" s="34" t="s">
        <v>364</v>
      </c>
      <c r="B140" s="35" t="s">
        <v>339</v>
      </c>
      <c r="C140" s="36" t="s">
        <v>523</v>
      </c>
      <c r="D140" s="30" t="s">
        <v>26</v>
      </c>
      <c r="E140" s="30" t="s">
        <v>26</v>
      </c>
      <c r="F140" s="48" t="e">
        <f t="shared" si="2"/>
        <v>#VALUE!</v>
      </c>
      <c r="G140" s="10"/>
    </row>
    <row r="141" spans="1:7" ht="31.8">
      <c r="A141" s="34" t="s">
        <v>366</v>
      </c>
      <c r="B141" s="35" t="s">
        <v>339</v>
      </c>
      <c r="C141" s="36" t="s">
        <v>524</v>
      </c>
      <c r="D141" s="30" t="s">
        <v>26</v>
      </c>
      <c r="E141" s="30" t="s">
        <v>26</v>
      </c>
      <c r="F141" s="48" t="e">
        <f t="shared" si="2"/>
        <v>#VALUE!</v>
      </c>
      <c r="G141" s="10"/>
    </row>
    <row r="142" spans="1:7" ht="42">
      <c r="A142" s="34" t="s">
        <v>512</v>
      </c>
      <c r="B142" s="35" t="s">
        <v>339</v>
      </c>
      <c r="C142" s="36" t="s">
        <v>525</v>
      </c>
      <c r="D142" s="30" t="s">
        <v>26</v>
      </c>
      <c r="E142" s="30" t="s">
        <v>26</v>
      </c>
      <c r="F142" s="48" t="e">
        <f t="shared" si="2"/>
        <v>#VALUE!</v>
      </c>
      <c r="G142" s="10"/>
    </row>
    <row r="143" spans="1:7" ht="31.8">
      <c r="A143" s="34" t="s">
        <v>514</v>
      </c>
      <c r="B143" s="35" t="s">
        <v>339</v>
      </c>
      <c r="C143" s="36" t="s">
        <v>526</v>
      </c>
      <c r="D143" s="30" t="s">
        <v>26</v>
      </c>
      <c r="E143" s="30" t="s">
        <v>26</v>
      </c>
      <c r="F143" s="48" t="e">
        <f t="shared" si="2"/>
        <v>#VALUE!</v>
      </c>
      <c r="G143" s="10"/>
    </row>
    <row r="144" spans="1:7" ht="52.2">
      <c r="A144" s="34" t="s">
        <v>516</v>
      </c>
      <c r="B144" s="35" t="s">
        <v>339</v>
      </c>
      <c r="C144" s="36" t="s">
        <v>527</v>
      </c>
      <c r="D144" s="30" t="s">
        <v>26</v>
      </c>
      <c r="E144" s="30" t="s">
        <v>26</v>
      </c>
      <c r="F144" s="48" t="e">
        <f t="shared" si="2"/>
        <v>#VALUE!</v>
      </c>
      <c r="G144" s="10"/>
    </row>
    <row r="145" spans="1:7" ht="31.8">
      <c r="A145" s="34" t="s">
        <v>528</v>
      </c>
      <c r="B145" s="35" t="s">
        <v>339</v>
      </c>
      <c r="C145" s="36" t="s">
        <v>529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42">
      <c r="A146" s="34" t="s">
        <v>512</v>
      </c>
      <c r="B146" s="35" t="s">
        <v>339</v>
      </c>
      <c r="C146" s="36" t="s">
        <v>530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31.8">
      <c r="A147" s="34" t="s">
        <v>514</v>
      </c>
      <c r="B147" s="35" t="s">
        <v>339</v>
      </c>
      <c r="C147" s="36" t="s">
        <v>531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52.2">
      <c r="A148" s="34" t="s">
        <v>516</v>
      </c>
      <c r="B148" s="35" t="s">
        <v>339</v>
      </c>
      <c r="C148" s="36" t="s">
        <v>532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31.8">
      <c r="A149" s="34" t="s">
        <v>533</v>
      </c>
      <c r="B149" s="35" t="s">
        <v>339</v>
      </c>
      <c r="C149" s="36" t="s">
        <v>534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31.8">
      <c r="A150" s="34" t="s">
        <v>535</v>
      </c>
      <c r="B150" s="35" t="s">
        <v>339</v>
      </c>
      <c r="C150" s="36" t="s">
        <v>536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42">
      <c r="A151" s="34" t="s">
        <v>512</v>
      </c>
      <c r="B151" s="35" t="s">
        <v>339</v>
      </c>
      <c r="C151" s="36" t="s">
        <v>537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31.8">
      <c r="A152" s="34" t="s">
        <v>514</v>
      </c>
      <c r="B152" s="35" t="s">
        <v>339</v>
      </c>
      <c r="C152" s="36" t="s">
        <v>538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52.2">
      <c r="A153" s="34" t="s">
        <v>516</v>
      </c>
      <c r="B153" s="35" t="s">
        <v>339</v>
      </c>
      <c r="C153" s="36" t="s">
        <v>539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31.8">
      <c r="A154" s="34" t="s">
        <v>540</v>
      </c>
      <c r="B154" s="35" t="s">
        <v>339</v>
      </c>
      <c r="C154" s="36" t="s">
        <v>541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42">
      <c r="A155" s="34" t="s">
        <v>362</v>
      </c>
      <c r="B155" s="35" t="s">
        <v>339</v>
      </c>
      <c r="C155" s="36" t="s">
        <v>542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42">
      <c r="A156" s="34" t="s">
        <v>364</v>
      </c>
      <c r="B156" s="35" t="s">
        <v>339</v>
      </c>
      <c r="C156" s="36" t="s">
        <v>543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31.8">
      <c r="A157" s="34" t="s">
        <v>366</v>
      </c>
      <c r="B157" s="35" t="s">
        <v>339</v>
      </c>
      <c r="C157" s="36" t="s">
        <v>544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42">
      <c r="A158" s="34" t="s">
        <v>512</v>
      </c>
      <c r="B158" s="35" t="s">
        <v>339</v>
      </c>
      <c r="C158" s="36" t="s">
        <v>545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31.8">
      <c r="A159" s="34" t="s">
        <v>514</v>
      </c>
      <c r="B159" s="35" t="s">
        <v>339</v>
      </c>
      <c r="C159" s="36" t="s">
        <v>546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52.2">
      <c r="A160" s="34" t="s">
        <v>516</v>
      </c>
      <c r="B160" s="35" t="s">
        <v>339</v>
      </c>
      <c r="C160" s="36" t="s">
        <v>547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31.8">
      <c r="A161" s="34" t="s">
        <v>548</v>
      </c>
      <c r="B161" s="35" t="s">
        <v>339</v>
      </c>
      <c r="C161" s="36" t="s">
        <v>549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62.4">
      <c r="A162" s="34" t="s">
        <v>344</v>
      </c>
      <c r="B162" s="35" t="s">
        <v>339</v>
      </c>
      <c r="C162" s="36" t="s">
        <v>550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31.8">
      <c r="A163" s="34" t="s">
        <v>405</v>
      </c>
      <c r="B163" s="35" t="s">
        <v>339</v>
      </c>
      <c r="C163" s="36" t="s">
        <v>551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31.8">
      <c r="A164" s="34" t="s">
        <v>407</v>
      </c>
      <c r="B164" s="35" t="s">
        <v>339</v>
      </c>
      <c r="C164" s="36" t="s">
        <v>552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409</v>
      </c>
      <c r="B165" s="35" t="s">
        <v>339</v>
      </c>
      <c r="C165" s="36" t="s">
        <v>553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42">
      <c r="A166" s="34" t="s">
        <v>362</v>
      </c>
      <c r="B166" s="35" t="s">
        <v>339</v>
      </c>
      <c r="C166" s="36" t="s">
        <v>554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42">
      <c r="A167" s="34" t="s">
        <v>364</v>
      </c>
      <c r="B167" s="35" t="s">
        <v>339</v>
      </c>
      <c r="C167" s="36" t="s">
        <v>555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366</v>
      </c>
      <c r="B168" s="35" t="s">
        <v>339</v>
      </c>
      <c r="C168" s="36" t="s">
        <v>556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370</v>
      </c>
      <c r="B169" s="35" t="s">
        <v>339</v>
      </c>
      <c r="C169" s="36" t="s">
        <v>557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376</v>
      </c>
      <c r="B170" s="35" t="s">
        <v>339</v>
      </c>
      <c r="C170" s="36" t="s">
        <v>558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382</v>
      </c>
      <c r="B171" s="35" t="s">
        <v>339</v>
      </c>
      <c r="C171" s="36" t="s">
        <v>559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31.8">
      <c r="A172" s="34" t="s">
        <v>560</v>
      </c>
      <c r="B172" s="35" t="s">
        <v>339</v>
      </c>
      <c r="C172" s="36" t="s">
        <v>561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31.8">
      <c r="A173" s="34" t="s">
        <v>562</v>
      </c>
      <c r="B173" s="35" t="s">
        <v>339</v>
      </c>
      <c r="C173" s="36" t="s">
        <v>563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42">
      <c r="A174" s="34" t="s">
        <v>512</v>
      </c>
      <c r="B174" s="35" t="s">
        <v>339</v>
      </c>
      <c r="C174" s="36" t="s">
        <v>564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31.8">
      <c r="A175" s="34" t="s">
        <v>514</v>
      </c>
      <c r="B175" s="35" t="s">
        <v>339</v>
      </c>
      <c r="C175" s="36" t="s">
        <v>565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52.2">
      <c r="A176" s="34" t="s">
        <v>516</v>
      </c>
      <c r="B176" s="35" t="s">
        <v>339</v>
      </c>
      <c r="C176" s="36" t="s">
        <v>566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31.8">
      <c r="A177" s="34" t="s">
        <v>567</v>
      </c>
      <c r="B177" s="35" t="s">
        <v>339</v>
      </c>
      <c r="C177" s="36" t="s">
        <v>568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62.4">
      <c r="A178" s="34" t="s">
        <v>344</v>
      </c>
      <c r="B178" s="35" t="s">
        <v>339</v>
      </c>
      <c r="C178" s="36" t="s">
        <v>569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405</v>
      </c>
      <c r="B179" s="35" t="s">
        <v>339</v>
      </c>
      <c r="C179" s="36" t="s">
        <v>570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407</v>
      </c>
      <c r="B180" s="35" t="s">
        <v>339</v>
      </c>
      <c r="C180" s="36" t="s">
        <v>571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42">
      <c r="A181" s="34" t="s">
        <v>409</v>
      </c>
      <c r="B181" s="35" t="s">
        <v>339</v>
      </c>
      <c r="C181" s="36" t="s">
        <v>572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370</v>
      </c>
      <c r="B182" s="35" t="s">
        <v>339</v>
      </c>
      <c r="C182" s="36" t="s">
        <v>573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376</v>
      </c>
      <c r="B183" s="35" t="s">
        <v>339</v>
      </c>
      <c r="C183" s="36" t="s">
        <v>574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382</v>
      </c>
      <c r="B184" s="35" t="s">
        <v>339</v>
      </c>
      <c r="C184" s="36" t="s">
        <v>575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576</v>
      </c>
      <c r="B185" s="35" t="s">
        <v>339</v>
      </c>
      <c r="C185" s="36" t="s">
        <v>577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578</v>
      </c>
      <c r="B186" s="35" t="s">
        <v>339</v>
      </c>
      <c r="C186" s="36" t="s">
        <v>579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470</v>
      </c>
      <c r="B187" s="35" t="s">
        <v>339</v>
      </c>
      <c r="C187" s="36" t="s">
        <v>580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31.8">
      <c r="A188" s="34" t="s">
        <v>581</v>
      </c>
      <c r="B188" s="35" t="s">
        <v>339</v>
      </c>
      <c r="C188" s="36" t="s">
        <v>582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583</v>
      </c>
      <c r="B189" s="35" t="s">
        <v>339</v>
      </c>
      <c r="C189" s="36" t="s">
        <v>584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585</v>
      </c>
      <c r="B190" s="35" t="s">
        <v>339</v>
      </c>
      <c r="C190" s="36" t="s">
        <v>586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31.8">
      <c r="A191" s="34" t="s">
        <v>470</v>
      </c>
      <c r="B191" s="35" t="s">
        <v>339</v>
      </c>
      <c r="C191" s="36" t="s">
        <v>587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42">
      <c r="A192" s="34" t="s">
        <v>588</v>
      </c>
      <c r="B192" s="35" t="s">
        <v>339</v>
      </c>
      <c r="C192" s="36" t="s">
        <v>589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590</v>
      </c>
      <c r="B193" s="35" t="s">
        <v>339</v>
      </c>
      <c r="C193" s="36" t="s">
        <v>591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42">
      <c r="A194" s="34" t="s">
        <v>512</v>
      </c>
      <c r="B194" s="35" t="s">
        <v>339</v>
      </c>
      <c r="C194" s="36" t="s">
        <v>592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514</v>
      </c>
      <c r="B195" s="35" t="s">
        <v>339</v>
      </c>
      <c r="C195" s="36" t="s">
        <v>593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533</v>
      </c>
      <c r="B196" s="35" t="s">
        <v>339</v>
      </c>
      <c r="C196" s="36" t="s">
        <v>594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595</v>
      </c>
      <c r="B197" s="35" t="s">
        <v>339</v>
      </c>
      <c r="C197" s="36" t="s">
        <v>596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470</v>
      </c>
      <c r="B198" s="35" t="s">
        <v>339</v>
      </c>
      <c r="C198" s="36" t="s">
        <v>597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31.8">
      <c r="A199" s="34" t="s">
        <v>581</v>
      </c>
      <c r="B199" s="35" t="s">
        <v>339</v>
      </c>
      <c r="C199" s="36" t="s">
        <v>598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42">
      <c r="A200" s="34" t="s">
        <v>599</v>
      </c>
      <c r="B200" s="35" t="s">
        <v>339</v>
      </c>
      <c r="C200" s="36" t="s">
        <v>600</v>
      </c>
      <c r="D200" s="30" t="s">
        <v>26</v>
      </c>
      <c r="E200" s="30" t="s">
        <v>26</v>
      </c>
      <c r="F200" s="48" t="e">
        <f t="shared" ref="F200:F230" si="3">E200/D200*100</f>
        <v>#VALUE!</v>
      </c>
      <c r="G200" s="10"/>
    </row>
    <row r="201" spans="1:7" ht="42">
      <c r="A201" s="34" t="s">
        <v>588</v>
      </c>
      <c r="B201" s="35" t="s">
        <v>339</v>
      </c>
      <c r="C201" s="36" t="s">
        <v>601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42">
      <c r="A202" s="34" t="s">
        <v>602</v>
      </c>
      <c r="B202" s="35" t="s">
        <v>339</v>
      </c>
      <c r="C202" s="36" t="s">
        <v>603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42">
      <c r="A203" s="34" t="s">
        <v>604</v>
      </c>
      <c r="B203" s="35" t="s">
        <v>339</v>
      </c>
      <c r="C203" s="36" t="s">
        <v>605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31.8">
      <c r="A204" s="34" t="s">
        <v>606</v>
      </c>
      <c r="B204" s="35" t="s">
        <v>339</v>
      </c>
      <c r="C204" s="36" t="s">
        <v>607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42">
      <c r="A205" s="34" t="s">
        <v>608</v>
      </c>
      <c r="B205" s="35" t="s">
        <v>339</v>
      </c>
      <c r="C205" s="36" t="s">
        <v>609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31.8">
      <c r="A206" s="34" t="s">
        <v>610</v>
      </c>
      <c r="B206" s="35" t="s">
        <v>339</v>
      </c>
      <c r="C206" s="36" t="s">
        <v>611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31.8">
      <c r="A207" s="34" t="s">
        <v>612</v>
      </c>
      <c r="B207" s="35" t="s">
        <v>339</v>
      </c>
      <c r="C207" s="36" t="s">
        <v>613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42">
      <c r="A208" s="34" t="s">
        <v>362</v>
      </c>
      <c r="B208" s="35" t="s">
        <v>339</v>
      </c>
      <c r="C208" s="36" t="s">
        <v>614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42">
      <c r="A209" s="34" t="s">
        <v>364</v>
      </c>
      <c r="B209" s="35" t="s">
        <v>339</v>
      </c>
      <c r="C209" s="36" t="s">
        <v>615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31.8">
      <c r="A210" s="34" t="s">
        <v>366</v>
      </c>
      <c r="B210" s="35" t="s">
        <v>339</v>
      </c>
      <c r="C210" s="36" t="s">
        <v>616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31.8">
      <c r="A211" s="34" t="s">
        <v>617</v>
      </c>
      <c r="B211" s="35" t="s">
        <v>339</v>
      </c>
      <c r="C211" s="36" t="s">
        <v>618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31.8">
      <c r="A212" s="34" t="s">
        <v>619</v>
      </c>
      <c r="B212" s="35" t="s">
        <v>339</v>
      </c>
      <c r="C212" s="36" t="s">
        <v>620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512</v>
      </c>
      <c r="B213" s="35" t="s">
        <v>339</v>
      </c>
      <c r="C213" s="36" t="s">
        <v>621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52.2">
      <c r="A214" s="34" t="s">
        <v>622</v>
      </c>
      <c r="B214" s="35" t="s">
        <v>339</v>
      </c>
      <c r="C214" s="36" t="s">
        <v>623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42">
      <c r="A215" s="34" t="s">
        <v>624</v>
      </c>
      <c r="B215" s="35" t="s">
        <v>339</v>
      </c>
      <c r="C215" s="36" t="s">
        <v>625</v>
      </c>
      <c r="D215" s="30" t="s">
        <v>26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626</v>
      </c>
      <c r="B216" s="35" t="s">
        <v>339</v>
      </c>
      <c r="C216" s="36" t="s">
        <v>627</v>
      </c>
      <c r="D216" s="30">
        <v>2000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628</v>
      </c>
      <c r="B217" s="35" t="s">
        <v>339</v>
      </c>
      <c r="C217" s="36" t="s">
        <v>629</v>
      </c>
      <c r="D217" s="30">
        <v>2000</v>
      </c>
      <c r="E217" s="30" t="s">
        <v>26</v>
      </c>
      <c r="F217" s="48" t="e">
        <f t="shared" si="3"/>
        <v>#VALUE!</v>
      </c>
      <c r="G217" s="10"/>
    </row>
    <row r="218" spans="1:7" ht="31.8">
      <c r="A218" s="34" t="s">
        <v>630</v>
      </c>
      <c r="B218" s="35" t="s">
        <v>339</v>
      </c>
      <c r="C218" s="36" t="s">
        <v>631</v>
      </c>
      <c r="D218" s="30">
        <v>2000</v>
      </c>
      <c r="E218" s="30" t="s">
        <v>26</v>
      </c>
      <c r="F218" s="48" t="e">
        <f t="shared" si="3"/>
        <v>#VALUE!</v>
      </c>
      <c r="G218" s="10"/>
    </row>
    <row r="219" spans="1:7" ht="31.8">
      <c r="A219" s="34" t="s">
        <v>632</v>
      </c>
      <c r="B219" s="35" t="s">
        <v>339</v>
      </c>
      <c r="C219" s="36" t="s">
        <v>633</v>
      </c>
      <c r="D219" s="30">
        <v>2000</v>
      </c>
      <c r="E219" s="30" t="s">
        <v>26</v>
      </c>
      <c r="F219" s="48" t="e">
        <f t="shared" si="3"/>
        <v>#VALUE!</v>
      </c>
      <c r="G219" s="10"/>
    </row>
    <row r="220" spans="1:7" ht="42">
      <c r="A220" s="34" t="s">
        <v>634</v>
      </c>
      <c r="B220" s="35" t="s">
        <v>339</v>
      </c>
      <c r="C220" s="36" t="s">
        <v>635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42">
      <c r="A221" s="34" t="s">
        <v>636</v>
      </c>
      <c r="B221" s="35" t="s">
        <v>339</v>
      </c>
      <c r="C221" s="36" t="s">
        <v>637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481</v>
      </c>
      <c r="B222" s="35" t="s">
        <v>339</v>
      </c>
      <c r="C222" s="36" t="s">
        <v>638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639</v>
      </c>
      <c r="B223" s="35" t="s">
        <v>339</v>
      </c>
      <c r="C223" s="36" t="s">
        <v>640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251</v>
      </c>
      <c r="B224" s="35" t="s">
        <v>339</v>
      </c>
      <c r="C224" s="36" t="s">
        <v>641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31.8">
      <c r="A225" s="34" t="s">
        <v>642</v>
      </c>
      <c r="B225" s="35" t="s">
        <v>339</v>
      </c>
      <c r="C225" s="36" t="s">
        <v>643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31.8">
      <c r="A226" s="34" t="s">
        <v>481</v>
      </c>
      <c r="B226" s="35" t="s">
        <v>339</v>
      </c>
      <c r="C226" s="36" t="s">
        <v>644</v>
      </c>
      <c r="D226" s="30" t="s">
        <v>26</v>
      </c>
      <c r="E226" s="30" t="s">
        <v>26</v>
      </c>
      <c r="F226" s="48" t="e">
        <f t="shared" si="3"/>
        <v>#VALUE!</v>
      </c>
      <c r="G226" s="10"/>
    </row>
    <row r="227" spans="1:7" ht="31.8">
      <c r="A227" s="34" t="s">
        <v>645</v>
      </c>
      <c r="B227" s="35" t="s">
        <v>339</v>
      </c>
      <c r="C227" s="36" t="s">
        <v>646</v>
      </c>
      <c r="D227" s="30" t="s">
        <v>26</v>
      </c>
      <c r="E227" s="30" t="s">
        <v>26</v>
      </c>
      <c r="F227" s="48" t="e">
        <f t="shared" si="3"/>
        <v>#VALUE!</v>
      </c>
      <c r="G227" s="10"/>
    </row>
    <row r="228" spans="1:7" ht="42.6" thickBot="1">
      <c r="A228" s="34" t="s">
        <v>647</v>
      </c>
      <c r="B228" s="35" t="s">
        <v>339</v>
      </c>
      <c r="C228" s="36" t="s">
        <v>648</v>
      </c>
      <c r="D228" s="30" t="s">
        <v>26</v>
      </c>
      <c r="E228" s="30" t="s">
        <v>26</v>
      </c>
      <c r="F228" s="48" t="e">
        <f t="shared" si="3"/>
        <v>#VALUE!</v>
      </c>
      <c r="G228" s="10"/>
    </row>
    <row r="229" spans="1:7" ht="13.05" customHeight="1" thickBot="1">
      <c r="A229" s="50"/>
      <c r="B229" s="51"/>
      <c r="C229" s="51"/>
      <c r="D229" s="51"/>
      <c r="E229" s="51"/>
      <c r="F229" s="48" t="e">
        <f t="shared" si="3"/>
        <v>#DIV/0!</v>
      </c>
      <c r="G229" s="4"/>
    </row>
    <row r="230" spans="1:7" ht="54.75" customHeight="1" thickBot="1">
      <c r="A230" s="52" t="s">
        <v>649</v>
      </c>
      <c r="B230" s="53">
        <v>450</v>
      </c>
      <c r="C230" s="54" t="s">
        <v>25</v>
      </c>
      <c r="D230" s="55" t="s">
        <v>26</v>
      </c>
      <c r="E230" s="55">
        <v>5011025.66</v>
      </c>
      <c r="F230" s="48" t="e">
        <f t="shared" si="3"/>
        <v>#VALUE!</v>
      </c>
      <c r="G230" s="10"/>
    </row>
    <row r="231" spans="1:7" ht="13.05" customHeight="1">
      <c r="A231" s="4"/>
      <c r="B231" s="56"/>
      <c r="C231" s="56"/>
      <c r="D231" s="37"/>
      <c r="E231" s="37"/>
      <c r="F231" s="37"/>
      <c r="G231" s="4"/>
    </row>
    <row r="232" spans="1:7" ht="13.05" customHeight="1">
      <c r="A232" s="11"/>
      <c r="B232" s="11"/>
      <c r="C232" s="11"/>
      <c r="D232" s="38"/>
      <c r="E232" s="38"/>
      <c r="F232" s="38"/>
      <c r="G23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D14" sqref="D14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650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651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652</v>
      </c>
      <c r="B7" s="28" t="s">
        <v>653</v>
      </c>
      <c r="C7" s="29" t="s">
        <v>25</v>
      </c>
      <c r="D7" s="30" t="s">
        <v>26</v>
      </c>
      <c r="E7" s="30">
        <v>-5011025.66</v>
      </c>
      <c r="F7" s="10"/>
    </row>
    <row r="8" spans="1:6" ht="19.5" customHeight="1">
      <c r="A8" s="60" t="s">
        <v>654</v>
      </c>
      <c r="B8" s="32"/>
      <c r="C8" s="33"/>
      <c r="D8" s="33"/>
      <c r="E8" s="61"/>
      <c r="F8" s="10"/>
    </row>
    <row r="9" spans="1:6" ht="24.75" customHeight="1">
      <c r="A9" s="62" t="s">
        <v>655</v>
      </c>
      <c r="B9" s="63" t="s">
        <v>656</v>
      </c>
      <c r="C9" s="64" t="s">
        <v>25</v>
      </c>
      <c r="D9" s="48" t="s">
        <v>26</v>
      </c>
      <c r="E9" s="48" t="s">
        <v>26</v>
      </c>
      <c r="F9" s="10"/>
    </row>
    <row r="10" spans="1:6" ht="12.9" customHeight="1">
      <c r="A10" s="65" t="s">
        <v>657</v>
      </c>
      <c r="B10" s="32"/>
      <c r="C10" s="33"/>
      <c r="D10" s="33"/>
      <c r="E10" s="33"/>
      <c r="F10" s="10"/>
    </row>
    <row r="11" spans="1:6" ht="24.75" customHeight="1">
      <c r="A11" s="62" t="s">
        <v>658</v>
      </c>
      <c r="B11" s="63" t="s">
        <v>659</v>
      </c>
      <c r="C11" s="64" t="s">
        <v>25</v>
      </c>
      <c r="D11" s="48" t="s">
        <v>26</v>
      </c>
      <c r="E11" s="48" t="s">
        <v>26</v>
      </c>
      <c r="F11" s="10"/>
    </row>
    <row r="12" spans="1:6" ht="15" customHeight="1">
      <c r="A12" s="65" t="s">
        <v>657</v>
      </c>
      <c r="B12" s="32"/>
      <c r="C12" s="33"/>
      <c r="D12" s="33"/>
      <c r="E12" s="33"/>
      <c r="F12" s="10"/>
    </row>
    <row r="13" spans="1:6" ht="24.75" customHeight="1">
      <c r="A13" s="62" t="s">
        <v>660</v>
      </c>
      <c r="B13" s="63" t="s">
        <v>661</v>
      </c>
      <c r="C13" s="64" t="s">
        <v>25</v>
      </c>
      <c r="D13" s="48" t="s">
        <v>26</v>
      </c>
      <c r="E13" s="48">
        <v>-5011025.66</v>
      </c>
      <c r="F13" s="10"/>
    </row>
    <row r="14" spans="1:6" ht="42">
      <c r="A14" s="34" t="s">
        <v>662</v>
      </c>
      <c r="B14" s="66" t="s">
        <v>661</v>
      </c>
      <c r="C14" s="64" t="s">
        <v>663</v>
      </c>
      <c r="D14" s="48" t="s">
        <v>26</v>
      </c>
      <c r="E14" s="48">
        <v>-5011025.66</v>
      </c>
      <c r="F14" s="10"/>
    </row>
    <row r="15" spans="1:6" ht="24.75" customHeight="1">
      <c r="A15" s="62" t="s">
        <v>664</v>
      </c>
      <c r="B15" s="63" t="s">
        <v>665</v>
      </c>
      <c r="C15" s="64" t="s">
        <v>25</v>
      </c>
      <c r="D15" s="48">
        <v>-27187286.120000001</v>
      </c>
      <c r="E15" s="48">
        <v>-11293100.970000001</v>
      </c>
      <c r="F15" s="10"/>
    </row>
    <row r="16" spans="1:6" ht="31.8">
      <c r="A16" s="34" t="s">
        <v>666</v>
      </c>
      <c r="B16" s="66" t="s">
        <v>665</v>
      </c>
      <c r="C16" s="64" t="s">
        <v>667</v>
      </c>
      <c r="D16" s="48">
        <v>-27187286.120000001</v>
      </c>
      <c r="E16" s="48">
        <v>-11293100.970000001</v>
      </c>
      <c r="F16" s="10"/>
    </row>
    <row r="17" spans="1:6" ht="31.8">
      <c r="A17" s="34" t="s">
        <v>668</v>
      </c>
      <c r="B17" s="66" t="s">
        <v>665</v>
      </c>
      <c r="C17" s="64" t="s">
        <v>669</v>
      </c>
      <c r="D17" s="48">
        <v>-27187286.120000001</v>
      </c>
      <c r="E17" s="48">
        <v>-11293100.970000001</v>
      </c>
      <c r="F17" s="10"/>
    </row>
    <row r="18" spans="1:6" ht="31.8">
      <c r="A18" s="34" t="s">
        <v>670</v>
      </c>
      <c r="B18" s="66" t="s">
        <v>665</v>
      </c>
      <c r="C18" s="64" t="s">
        <v>671</v>
      </c>
      <c r="D18" s="48">
        <v>-27187286.120000001</v>
      </c>
      <c r="E18" s="48">
        <v>-11293100.970000001</v>
      </c>
      <c r="F18" s="10"/>
    </row>
    <row r="19" spans="1:6" ht="42">
      <c r="A19" s="34" t="s">
        <v>672</v>
      </c>
      <c r="B19" s="66" t="s">
        <v>665</v>
      </c>
      <c r="C19" s="64" t="s">
        <v>673</v>
      </c>
      <c r="D19" s="48" t="s">
        <v>26</v>
      </c>
      <c r="E19" s="48" t="s">
        <v>26</v>
      </c>
      <c r="F19" s="10"/>
    </row>
    <row r="20" spans="1:6" ht="42">
      <c r="A20" s="34" t="s">
        <v>674</v>
      </c>
      <c r="B20" s="66" t="s">
        <v>665</v>
      </c>
      <c r="C20" s="64" t="s">
        <v>675</v>
      </c>
      <c r="D20" s="48" t="s">
        <v>26</v>
      </c>
      <c r="E20" s="48" t="s">
        <v>26</v>
      </c>
      <c r="F20" s="10"/>
    </row>
    <row r="21" spans="1:6" ht="42">
      <c r="A21" s="34" t="s">
        <v>676</v>
      </c>
      <c r="B21" s="66" t="s">
        <v>665</v>
      </c>
      <c r="C21" s="64" t="s">
        <v>677</v>
      </c>
      <c r="D21" s="48">
        <v>-27187286.120000001</v>
      </c>
      <c r="E21" s="48">
        <v>-11293100.970000001</v>
      </c>
      <c r="F21" s="10"/>
    </row>
    <row r="22" spans="1:6" ht="24.75" customHeight="1">
      <c r="A22" s="62" t="s">
        <v>678</v>
      </c>
      <c r="B22" s="63" t="s">
        <v>679</v>
      </c>
      <c r="C22" s="64" t="s">
        <v>25</v>
      </c>
      <c r="D22" s="48">
        <v>27187286.120000001</v>
      </c>
      <c r="E22" s="48">
        <v>6282075.3099999996</v>
      </c>
      <c r="F22" s="10"/>
    </row>
    <row r="23" spans="1:6" ht="31.8">
      <c r="A23" s="34" t="s">
        <v>680</v>
      </c>
      <c r="B23" s="66" t="s">
        <v>679</v>
      </c>
      <c r="C23" s="64" t="s">
        <v>681</v>
      </c>
      <c r="D23" s="48">
        <v>27187286.120000001</v>
      </c>
      <c r="E23" s="48">
        <v>6282075.3099999996</v>
      </c>
      <c r="F23" s="10"/>
    </row>
    <row r="24" spans="1:6" ht="31.8">
      <c r="A24" s="34" t="s">
        <v>682</v>
      </c>
      <c r="B24" s="66" t="s">
        <v>679</v>
      </c>
      <c r="C24" s="64" t="s">
        <v>683</v>
      </c>
      <c r="D24" s="48">
        <v>27187286.120000001</v>
      </c>
      <c r="E24" s="48">
        <v>6282075.3099999996</v>
      </c>
      <c r="F24" s="10"/>
    </row>
    <row r="25" spans="1:6" ht="31.8">
      <c r="A25" s="34" t="s">
        <v>684</v>
      </c>
      <c r="B25" s="66" t="s">
        <v>679</v>
      </c>
      <c r="C25" s="64" t="s">
        <v>685</v>
      </c>
      <c r="D25" s="48">
        <v>27187286.120000001</v>
      </c>
      <c r="E25" s="48">
        <v>6282075.3099999996</v>
      </c>
      <c r="F25" s="10"/>
    </row>
    <row r="26" spans="1:6" ht="42">
      <c r="A26" s="34" t="s">
        <v>686</v>
      </c>
      <c r="B26" s="66" t="s">
        <v>679</v>
      </c>
      <c r="C26" s="64" t="s">
        <v>687</v>
      </c>
      <c r="D26" s="48" t="s">
        <v>26</v>
      </c>
      <c r="E26" s="48" t="s">
        <v>26</v>
      </c>
      <c r="F26" s="10"/>
    </row>
    <row r="27" spans="1:6" ht="42">
      <c r="A27" s="34" t="s">
        <v>688</v>
      </c>
      <c r="B27" s="66" t="s">
        <v>679</v>
      </c>
      <c r="C27" s="64" t="s">
        <v>689</v>
      </c>
      <c r="D27" s="48" t="s">
        <v>26</v>
      </c>
      <c r="E27" s="48" t="s">
        <v>26</v>
      </c>
      <c r="F27" s="10"/>
    </row>
    <row r="28" spans="1:6" ht="42.6" thickBot="1">
      <c r="A28" s="34" t="s">
        <v>690</v>
      </c>
      <c r="B28" s="66" t="s">
        <v>679</v>
      </c>
      <c r="C28" s="64" t="s">
        <v>691</v>
      </c>
      <c r="D28" s="48">
        <v>27187286.120000001</v>
      </c>
      <c r="E28" s="48">
        <v>6282075.3099999996</v>
      </c>
      <c r="F28" s="10"/>
    </row>
    <row r="29" spans="1:6" ht="13.05" customHeight="1">
      <c r="A29" s="67"/>
      <c r="B29" s="56"/>
      <c r="C29" s="56"/>
      <c r="D29" s="23"/>
      <c r="E29" s="23"/>
      <c r="F29" s="4"/>
    </row>
    <row r="30" spans="1:6" ht="12.9" customHeight="1">
      <c r="A30" s="11"/>
      <c r="B30" s="11"/>
      <c r="C30" s="11"/>
      <c r="D30" s="38"/>
      <c r="E30" s="38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D51590-7060-474C-80DB-4544361282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2021-12-09T07:18:10Z</dcterms:created>
  <dcterms:modified xsi:type="dcterms:W3CDTF">2021-12-09T07:20:50Z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0503317G_20210101_15.xlsx</vt:lpwstr>
  </property>
  <property fmtid="{D5CDD505-2E9C-101B-9397-08002B2CF9AE}" pid="3" name="Название отчета">
    <vt:lpwstr>0503317G_20210101_15.xlsx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