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Доходы!$A$1:$F$101</definedName>
    <definedName name="_xlnm.Print_Area" localSheetId="2">Источники!$A$1:$F$31</definedName>
    <definedName name="_xlnm.Print_Area" localSheetId="1">Расходы!$A$1:$F$173</definedName>
  </definedNames>
  <calcPr calcId="125725"/>
</workbook>
</file>

<file path=xl/calcChain.xml><?xml version="1.0" encoding="utf-8"?>
<calcChain xmlns="http://schemas.openxmlformats.org/spreadsheetml/2006/main">
  <c r="F18" i="1"/>
  <c r="F19"/>
  <c r="F20"/>
  <c r="F21"/>
  <c r="F23"/>
  <c r="F25"/>
  <c r="F26"/>
  <c r="F27"/>
  <c r="F28"/>
  <c r="F29"/>
  <c r="F30"/>
  <c r="F31"/>
  <c r="F32"/>
  <c r="F33"/>
  <c r="F38"/>
  <c r="F39"/>
  <c r="F40"/>
  <c r="F41"/>
  <c r="F42"/>
  <c r="F43"/>
  <c r="F50"/>
  <c r="F53"/>
  <c r="F54"/>
  <c r="F55"/>
  <c r="F56"/>
  <c r="F57"/>
  <c r="F58"/>
  <c r="F62"/>
  <c r="F63"/>
  <c r="F64"/>
  <c r="F66"/>
  <c r="F67"/>
  <c r="F68"/>
  <c r="F74"/>
  <c r="F75"/>
  <c r="F76"/>
  <c r="F81"/>
  <c r="F82"/>
  <c r="F83"/>
  <c r="F84"/>
  <c r="F85"/>
  <c r="F87"/>
  <c r="F88"/>
  <c r="F89"/>
  <c r="F91"/>
  <c r="F92"/>
  <c r="F93"/>
  <c r="F96"/>
  <c r="F97"/>
  <c r="F98"/>
  <c r="F99"/>
  <c r="F16"/>
  <c r="F7" i="3"/>
  <c r="F9" i="2"/>
  <c r="F10"/>
  <c r="F11"/>
  <c r="F12"/>
  <c r="F13"/>
  <c r="F14"/>
  <c r="F15"/>
  <c r="F16"/>
  <c r="F17"/>
  <c r="F18"/>
  <c r="F19"/>
  <c r="F20"/>
  <c r="F21"/>
  <c r="F27"/>
  <c r="F28"/>
  <c r="F29"/>
  <c r="F30"/>
  <c r="F32"/>
  <c r="F39"/>
  <c r="F40"/>
  <c r="F41"/>
  <c r="F42"/>
  <c r="F44"/>
  <c r="F48"/>
  <c r="F49"/>
  <c r="F50"/>
  <c r="F55"/>
  <c r="F64"/>
  <c r="F65"/>
  <c r="F66"/>
  <c r="F67"/>
  <c r="F68"/>
  <c r="F72"/>
  <c r="F73"/>
  <c r="F74"/>
  <c r="F103"/>
  <c r="F104"/>
  <c r="F105"/>
  <c r="F106"/>
  <c r="F107"/>
  <c r="F108"/>
  <c r="F109"/>
  <c r="F110"/>
  <c r="F111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5"/>
  <c r="F146"/>
  <c r="F147"/>
  <c r="F152"/>
  <c r="F153"/>
  <c r="F154"/>
  <c r="F155"/>
  <c r="F156"/>
  <c r="F157"/>
  <c r="F163"/>
  <c r="F164"/>
  <c r="F165"/>
  <c r="F166"/>
  <c r="F167"/>
  <c r="F168"/>
  <c r="F169"/>
  <c r="F170"/>
  <c r="F171"/>
  <c r="F173"/>
  <c r="F7"/>
</calcChain>
</file>

<file path=xl/sharedStrings.xml><?xml version="1.0" encoding="utf-8"?>
<sst xmlns="http://schemas.openxmlformats.org/spreadsheetml/2006/main" count="1040" uniqueCount="483">
  <si>
    <t xml:space="preserve"> 000 1050200002 0000 110</t>
  </si>
  <si>
    <t xml:space="preserve">  Денежные взыскания (штрафы) за нарушение законодательства о налогах и сборах</t>
  </si>
  <si>
    <t xml:space="preserve"> 000 0103010000 0000 700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</si>
  <si>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</si>
  <si>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000 1101 0000000000 600</t>
  </si>
  <si>
    <t xml:space="preserve">  Плата за выбросы загрязняющих веществ в атмосферный воздух стационарными объектами</t>
  </si>
  <si>
    <t xml:space="preserve"> 000 1050301001 0000 110</t>
  </si>
  <si>
    <t xml:space="preserve"> 000 0405 0000000000 200</t>
  </si>
  <si>
    <t xml:space="preserve"> 000 0113 0000000000 610</t>
  </si>
  <si>
    <t xml:space="preserve"> 000 1050300001 0000 110</t>
  </si>
  <si>
    <t xml:space="preserve">  СОЦИАЛЬНАЯ ПОЛИТИКА</t>
  </si>
  <si>
    <t xml:space="preserve">  БЕЗВОЗМЕЗДНЫЕ ПОСТУПЛЕНИЯ</t>
  </si>
  <si>
    <t xml:space="preserve">  Другие общегосударственные вопросы</t>
  </si>
  <si>
    <t xml:space="preserve"> 000 1030225001 0000 110</t>
  </si>
  <si>
    <t xml:space="preserve"> 000 0702 0000000000 612</t>
  </si>
  <si>
    <t xml:space="preserve">  Прочие субсидии бюджетам сельских поселений</t>
  </si>
  <si>
    <t xml:space="preserve"> 000 1030224001 0000 110</t>
  </si>
  <si>
    <t>6</t>
  </si>
  <si>
    <t xml:space="preserve">  КУЛЬТУРА, КИНЕМАТОГРАФИЯ</t>
  </si>
  <si>
    <t xml:space="preserve"> 000 0304 0000000000 121</t>
  </si>
  <si>
    <t xml:space="preserve"> 000 0104 0000000000 129</t>
  </si>
  <si>
    <t xml:space="preserve"> 000 1003 0000000000 320</t>
  </si>
  <si>
    <t xml:space="preserve"> 000 1000000000 0000 000</t>
  </si>
  <si>
    <t xml:space="preserve"> 000 0501 0000000000 200</t>
  </si>
  <si>
    <t xml:space="preserve">  Социальное обеспечение и иные выплаты населению</t>
  </si>
  <si>
    <t xml:space="preserve"> 000 1401 0000000000 510</t>
  </si>
  <si>
    <t xml:space="preserve">  Молодежная политика и оздоровление детей</t>
  </si>
  <si>
    <t xml:space="preserve"> 000 2020302700 0000 151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</si>
  <si>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</si>
  <si>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000 1001 0000000000 312</t>
  </si>
  <si>
    <t xml:space="preserve"> 000 0105020110 0000 610</t>
  </si>
  <si>
    <t xml:space="preserve"> 000 1401 0000000000 000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</si>
  <si>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</si>
  <si>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Социальные выплаты гражданам, кроме публичных нормативных социальных выплат</t>
  </si>
  <si>
    <t xml:space="preserve"> 000 1004 0000000000 320</t>
  </si>
  <si>
    <t xml:space="preserve">  Культура</t>
  </si>
  <si>
    <t xml:space="preserve"> 000 0111 0000000000 000</t>
  </si>
  <si>
    <t xml:space="preserve"> 000 0309 0000000000 852</t>
  </si>
  <si>
    <t xml:space="preserve"> 000 1004 0000000000 300</t>
  </si>
  <si>
    <t xml:space="preserve"> 000 0801 0000000000 600</t>
  </si>
  <si>
    <t xml:space="preserve"> 000 0410 0000000000 240</t>
  </si>
  <si>
    <t>увеличение остатков средств, всего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</si>
  <si>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</si>
  <si>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</si>
  <si>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</si>
  <si>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000 2020302405 0000 151</t>
  </si>
  <si>
    <t xml:space="preserve"> 000 1003 0000000000 244</t>
  </si>
  <si>
    <t xml:space="preserve"> 000 0113 0000000000 119</t>
  </si>
  <si>
    <t xml:space="preserve">  Дотации на выравнивание бюджетной обеспеченности</t>
  </si>
  <si>
    <t xml:space="preserve">  НАЛОГИ НА ПРИБЫЛЬ, ДОХОДЫ</t>
  </si>
  <si>
    <t xml:space="preserve">  Уплата прочих налогов, сборов</t>
  </si>
  <si>
    <t>Код дохода по бюджетной классификации</t>
  </si>
  <si>
    <t xml:space="preserve"> 000 0113 0000000000 611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</si>
  <si>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</si>
  <si>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</si>
  <si>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</si>
  <si>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000 0104 0000000000 244</t>
  </si>
  <si>
    <t xml:space="preserve"> 000 1110904000 0000 120</t>
  </si>
  <si>
    <t xml:space="preserve"> 000 0113 0000000000 800</t>
  </si>
  <si>
    <t xml:space="preserve"> 000 0707 0000000000 240</t>
  </si>
  <si>
    <t xml:space="preserve"> 000 1101 0000000000 610</t>
  </si>
  <si>
    <t xml:space="preserve"> 000 0412 0000000000 240</t>
  </si>
  <si>
    <t xml:space="preserve"> 000 2020100100 0000 151</t>
  </si>
  <si>
    <t xml:space="preserve"> 000 1003 0000000000 321</t>
  </si>
  <si>
    <t>Исполнено</t>
  </si>
  <si>
    <t xml:space="preserve"> 000 0304 0000000000 129</t>
  </si>
  <si>
    <t xml:space="preserve"> 000 1401 0000000000 511</t>
  </si>
  <si>
    <t xml:space="preserve"> 000 0106 0000000000 120</t>
  </si>
  <si>
    <t xml:space="preserve">  Жилищное хозяйство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</si>
  <si>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</si>
  <si>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000 0409 0000000000 000</t>
  </si>
  <si>
    <t xml:space="preserve"> 000 0105 0000000000 244</t>
  </si>
  <si>
    <t xml:space="preserve">  Дотации бюджетам сельских поселений на выравнивание бюджетной обеспеченности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</si>
  <si>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</si>
  <si>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</si>
  <si>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</si>
  <si>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000 1003 0000000000 000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</si>
  <si>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</si>
  <si>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</si>
  <si>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</si>
  <si>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ФИЗИЧЕСКАЯ КУЛЬТУРА И СПОРТ</t>
  </si>
  <si>
    <t xml:space="preserve"> 000 0111 0000000000 870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</si>
  <si>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</si>
  <si>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</si>
  <si>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</si>
  <si>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 xml:space="preserve"> 000 1004 0000000000 000</t>
  </si>
  <si>
    <t xml:space="preserve">  Уменьшение прочих остатков денежных средств бюджетов сельских поселений</t>
  </si>
  <si>
    <t>620</t>
  </si>
  <si>
    <t xml:space="preserve"> 000 0709 0000000000 240</t>
  </si>
  <si>
    <t xml:space="preserve"> 000 0104 0000000000 000</t>
  </si>
  <si>
    <t xml:space="preserve"> 000 0702 0000000000 000</t>
  </si>
  <si>
    <t xml:space="preserve"> 000 0105020000 0000 600</t>
  </si>
  <si>
    <t xml:space="preserve"> 000 0801 0000000000 610</t>
  </si>
  <si>
    <t xml:space="preserve">  НАЛОГИ НА СОВОКУПНЫЙ ДОХОД</t>
  </si>
  <si>
    <t xml:space="preserve"> 000 1110904505 0000 120</t>
  </si>
  <si>
    <t xml:space="preserve"> 000 2020200000 0000 151</t>
  </si>
  <si>
    <t xml:space="preserve"> 000 0105020100 0000 610</t>
  </si>
  <si>
    <t xml:space="preserve">  Дотации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</si>
  <si>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</si>
  <si>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</si>
  <si>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Фонд оплаты труда учреждений</t>
  </si>
  <si>
    <t xml:space="preserve"> 000 0105 0000000000 000</t>
  </si>
  <si>
    <t xml:space="preserve">  Проценты, полученные от предоставления бюджетных кредитов внутри страны</t>
  </si>
  <si>
    <t xml:space="preserve"> 000 0105020113 0000 510</t>
  </si>
  <si>
    <t xml:space="preserve"> 000 0304 0000000000 244</t>
  </si>
  <si>
    <t xml:space="preserve">  Резервные фонды</t>
  </si>
  <si>
    <t xml:space="preserve"> 000 0707 0000000000 610</t>
  </si>
  <si>
    <t xml:space="preserve"> 000 1101 0000000000 611</t>
  </si>
  <si>
    <t xml:space="preserve"> 000 0309 0000000000 240</t>
  </si>
  <si>
    <t xml:space="preserve"> 000 1003 0000000000 322</t>
  </si>
  <si>
    <t xml:space="preserve">     в том числе:</t>
  </si>
  <si>
    <t xml:space="preserve"> 000 0106 0000000000 121</t>
  </si>
  <si>
    <t xml:space="preserve"> 000 1080730001 0000 110</t>
  </si>
  <si>
    <t>Расходы бюджета - ИТОГО</t>
  </si>
  <si>
    <t xml:space="preserve"> 000 2020100000 0000 151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</si>
  <si>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</si>
  <si>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</si>
  <si>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</si>
  <si>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000 0405 0000000000 240</t>
  </si>
  <si>
    <t xml:space="preserve">  Субсидии бюджетам бюджетной системы Российской Федерации (межбюджетные субсидии)</t>
  </si>
  <si>
    <t xml:space="preserve"> 000 0409 0000000000 500</t>
  </si>
  <si>
    <t xml:space="preserve">  НАЦИОНАЛЬНАЯ БЕЗОПАСНОСТЬ И ПРАВООХРАНИТЕЛЬНАЯ ДЕЯТЕЛЬНОСТЬ</t>
  </si>
  <si>
    <t xml:space="preserve"> 000 0709 0000000000 852</t>
  </si>
  <si>
    <t xml:space="preserve">  Дорожное хозяйство (дорожные фонды)</t>
  </si>
  <si>
    <t xml:space="preserve"> 000 0501 0000000000 240</t>
  </si>
  <si>
    <t xml:space="preserve"> 000 2020311900 0000 151</t>
  </si>
  <si>
    <t xml:space="preserve"> 000 1030223001 0000 110</t>
  </si>
  <si>
    <t>Код расхода по бюджетной классификации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</si>
  <si>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</si>
  <si>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</si>
  <si>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000 0304 0000000000 000</t>
  </si>
  <si>
    <t xml:space="preserve">  Другие вопросы в области национальной экономики</t>
  </si>
  <si>
    <t xml:space="preserve"> 000 0801 0000000000 611</t>
  </si>
  <si>
    <t xml:space="preserve">  Бюджетные кредиты от других бюджетов бюджетной системы Российской Федерации</t>
  </si>
  <si>
    <t xml:space="preserve"> 000 0104 0000000000 850</t>
  </si>
  <si>
    <t xml:space="preserve"> 000 2020300700 0000 151</t>
  </si>
  <si>
    <t>Результат исполнения бюджета (дефицит / профицит)</t>
  </si>
  <si>
    <t xml:space="preserve"> 000 1110503000 0000 120</t>
  </si>
  <si>
    <t xml:space="preserve"> 000 0113 0000000000 244</t>
  </si>
  <si>
    <t>источники внутреннего финансирования</t>
  </si>
  <si>
    <t xml:space="preserve"> 000 1300 0000000000 000</t>
  </si>
  <si>
    <t xml:space="preserve"> 000 0400 0000000000 000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</si>
  <si>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</si>
  <si>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Прочие налоги и сборы (по отмененным местным налогам и сборам)</t>
  </si>
  <si>
    <t xml:space="preserve">  Прочие местные налоги и сборы, мобилизуемые на территориях муниципальных районов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</si>
  <si>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</si>
  <si>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</si>
  <si>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 Денежные взыскания (штрафы) за нарушение земельного законодательства</t>
  </si>
  <si>
    <t xml:space="preserve"> 000 1162500000 0000 140</t>
  </si>
  <si>
    <t xml:space="preserve"> 000 0106 0000000000 122</t>
  </si>
  <si>
    <t xml:space="preserve"> 000 0309 0000000000 100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</si>
  <si>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</si>
  <si>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000 0106 0000000000 129</t>
  </si>
  <si>
    <t xml:space="preserve"> 000 0113 0000000000 112</t>
  </si>
  <si>
    <t xml:space="preserve">  Связь и информатика</t>
  </si>
  <si>
    <t xml:space="preserve"> 000 0707 0000000000 600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</si>
  <si>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</si>
  <si>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</si>
  <si>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</si>
  <si>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</si>
  <si>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 Общее образование</t>
  </si>
  <si>
    <t xml:space="preserve"> 000 1160000000 0000 000</t>
  </si>
  <si>
    <t xml:space="preserve">  Расходы на выплаты персоналу казенных учреждений</t>
  </si>
  <si>
    <t xml:space="preserve"> 000 0113 0000000000 000</t>
  </si>
  <si>
    <t xml:space="preserve">  Другие вопросы в области образования</t>
  </si>
  <si>
    <t xml:space="preserve"> 000 0103000000 0000 000</t>
  </si>
  <si>
    <t xml:space="preserve"> 000 1110503505 0000 120</t>
  </si>
  <si>
    <t xml:space="preserve"> 000 1003 0000000000 200</t>
  </si>
  <si>
    <t xml:space="preserve"> 000 1120104001 0000 120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</si>
  <si>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</si>
  <si>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000 0105020110 0000 510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</si>
  <si>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</si>
  <si>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000 0104 0000000000 851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</si>
  <si>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</si>
  <si>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</si>
  <si>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</si>
  <si>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</si>
  <si>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</si>
  <si>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000 0104 0000000000 200</t>
  </si>
  <si>
    <t>000</t>
  </si>
  <si>
    <t xml:space="preserve"> 000 0106 0000000000 244</t>
  </si>
  <si>
    <t xml:space="preserve"> 000 1050000000 0000 000</t>
  </si>
  <si>
    <t xml:space="preserve">  Дошкольное образование</t>
  </si>
  <si>
    <t xml:space="preserve"> 000 0314 0000000000 244</t>
  </si>
  <si>
    <t xml:space="preserve"> 000 0105 0000000000 200</t>
  </si>
  <si>
    <t xml:space="preserve">  Закупка товаров, работ и услуг для обеспечения государственных (муниципальных) нужд</t>
  </si>
  <si>
    <t xml:space="preserve"> 000 2020300305 0000 151</t>
  </si>
  <si>
    <t xml:space="preserve">  Судебная система</t>
  </si>
  <si>
    <t xml:space="preserve"> 000 1100 0000000000 000</t>
  </si>
  <si>
    <t xml:space="preserve"> 000 0309 0000000000 110</t>
  </si>
  <si>
    <t xml:space="preserve">  Субсидии бюджетным учреждениям</t>
  </si>
  <si>
    <t xml:space="preserve">  Прочие субсидии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</si>
  <si>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</si>
  <si>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</si>
  <si>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>1</t>
  </si>
  <si>
    <t xml:space="preserve">  Уплата налога на имущество организаций и земельного налога</t>
  </si>
  <si>
    <t xml:space="preserve"> 000 1170500000 0000 180</t>
  </si>
  <si>
    <t xml:space="preserve"> 000 1004 0000000000 313</t>
  </si>
  <si>
    <t xml:space="preserve"> 000 0113 0000000000 850</t>
  </si>
  <si>
    <t xml:space="preserve"> 000 1101 0000000000 000</t>
  </si>
  <si>
    <t xml:space="preserve"> 000 1003 0000000000 410</t>
  </si>
  <si>
    <t xml:space="preserve"> 000 0106 0000000000 000</t>
  </si>
  <si>
    <t xml:space="preserve"> 000 0104 0000000000 852</t>
  </si>
  <si>
    <t xml:space="preserve"> 000 1010000000 0000 000</t>
  </si>
  <si>
    <t xml:space="preserve"> 000 0409 0000000000 540</t>
  </si>
  <si>
    <t xml:space="preserve"> 000 2020299910 0000 151</t>
  </si>
  <si>
    <t xml:space="preserve"> 000 0314 0000000000 000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</si>
  <si>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</si>
  <si>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Невыясненные поступления, зачисляемые в бюджеты муниципальных районов</t>
  </si>
  <si>
    <t xml:space="preserve"> 000 0800 0000000000 000</t>
  </si>
  <si>
    <t xml:space="preserve"> 000 0304 0000000000 200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</si>
  <si>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</si>
  <si>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</si>
  <si>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</si>
  <si>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 Прочие субсидии бюджетам муниципальных районов</t>
  </si>
  <si>
    <t>500</t>
  </si>
  <si>
    <t xml:space="preserve">  Иные выплаты населению</t>
  </si>
  <si>
    <t>010</t>
  </si>
  <si>
    <t xml:space="preserve"> 000 0709 0000000000 100</t>
  </si>
  <si>
    <t xml:space="preserve"> 000 1010204001 0000 110</t>
  </si>
  <si>
    <t xml:space="preserve"> 000 0105020100 0000 510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</si>
  <si>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</si>
  <si>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000 0801 0000000000 000</t>
  </si>
  <si>
    <t xml:space="preserve">  Дотации бюджетам бюджетной системы Российской Федерации</t>
  </si>
  <si>
    <t xml:space="preserve">  Плата за негативное воздействие на окружающую среду</t>
  </si>
  <si>
    <t xml:space="preserve">  Уплата иных платежей</t>
  </si>
  <si>
    <t xml:space="preserve">  ШТРАФЫ, САНКЦИИ, ВОЗМЕЩЕНИЕ УЩЕРБА</t>
  </si>
  <si>
    <t xml:space="preserve"> 000 0309 0000000000 111</t>
  </si>
  <si>
    <t xml:space="preserve"> 000 1030200001 0000 110</t>
  </si>
  <si>
    <t xml:space="preserve"> 000 1110501000 0000 120</t>
  </si>
  <si>
    <t xml:space="preserve">  ПРОЧИЕ НЕНАЛОГОВЫЕ ДОХОДЫ</t>
  </si>
  <si>
    <t xml:space="preserve">  НАЛОГОВЫЕ И НЕНАЛОГОВЫЕ ДОХОДЫ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</si>
  <si>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</si>
  <si>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</si>
  <si>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2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</si>
  <si>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</si>
  <si>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000 1170000000 0000 000</t>
  </si>
  <si>
    <t xml:space="preserve"> 000 0113 0000000000 851</t>
  </si>
  <si>
    <t xml:space="preserve">  Прочие неналоговые доходы бюджетов муниципальных районов</t>
  </si>
  <si>
    <t xml:space="preserve"> 000 1301 0000000000 000</t>
  </si>
  <si>
    <t xml:space="preserve"> 000 0104 0000000000 853</t>
  </si>
  <si>
    <t>уменьшение остатков средств, всего</t>
  </si>
  <si>
    <t xml:space="preserve"> 000 0113 0000000000 200</t>
  </si>
  <si>
    <t xml:space="preserve"> 000 1004 0000000000 323</t>
  </si>
  <si>
    <t xml:space="preserve"> 000 0701 0000000000 600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</si>
  <si>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</si>
  <si>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</si>
  <si>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</si>
  <si>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</si>
  <si>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000 1090000000 0000 000</t>
  </si>
  <si>
    <t xml:space="preserve"> 000 1003 0000000000 400</t>
  </si>
  <si>
    <t xml:space="preserve"> 000 1003 0000000000 240</t>
  </si>
  <si>
    <t>Код источника по бюджетной классификации</t>
  </si>
  <si>
    <t xml:space="preserve">  Иные межбюджетные трансферты</t>
  </si>
  <si>
    <t xml:space="preserve"> 000 2020302400 0000 151</t>
  </si>
  <si>
    <t xml:space="preserve"> 000 1110900000 0000 120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</si>
  <si>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</si>
  <si>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</si>
  <si>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 Увеличение прочих остатков денежных средств бюджетов городских поселений</t>
  </si>
  <si>
    <t xml:space="preserve"> 000 1120103001 0000 120</t>
  </si>
  <si>
    <t xml:space="preserve"> 000 0709 0000000000 800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</si>
  <si>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</si>
  <si>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</si>
  <si>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</si>
  <si>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</si>
  <si>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000 2020299900 0000 151</t>
  </si>
  <si>
    <t xml:space="preserve"> 000 1110300000 0000 120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</si>
  <si>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</si>
  <si>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000 0104 0000000000 240</t>
  </si>
  <si>
    <t xml:space="preserve"> 000 1001 0000000000 300</t>
  </si>
  <si>
    <t xml:space="preserve"> 000 0309 0000000000 119</t>
  </si>
  <si>
    <t xml:space="preserve"> 000 1170100000 0000 180</t>
  </si>
  <si>
    <t xml:space="preserve"> 000 0709 0000000000 110</t>
  </si>
  <si>
    <t>3</t>
  </si>
  <si>
    <t xml:space="preserve">  Увеличение прочих остатков средств бюджетов</t>
  </si>
  <si>
    <t xml:space="preserve"> 000 0707 0000000000 612</t>
  </si>
  <si>
    <t xml:space="preserve"> 000 2000000000 0000 000</t>
  </si>
  <si>
    <t xml:space="preserve"> 000 0113 0000000000 852</t>
  </si>
  <si>
    <t xml:space="preserve"> 000 0105000000 0000 000</t>
  </si>
  <si>
    <t xml:space="preserve"> 000 1162506001 0000 140</t>
  </si>
  <si>
    <t xml:space="preserve"> 000 0105 0000000000 240</t>
  </si>
  <si>
    <t xml:space="preserve"> 000 0309 0000000000 800</t>
  </si>
  <si>
    <t xml:space="preserve">  Единый сельскохозяйственный налог (за налоговые периоды, истекшие до 1 января 2011 года)</t>
  </si>
  <si>
    <t xml:space="preserve"> 000 1301 0000000000 700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</si>
  <si>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</si>
  <si>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</si>
  <si>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 Фонд оплаты труда государственных (муниципальных) органов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</si>
  <si>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</si>
  <si>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</si>
  <si>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</si>
  <si>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000 0410 0000000000 244</t>
  </si>
  <si>
    <t xml:space="preserve">  Иные бюджетные ассигнования</t>
  </si>
  <si>
    <t xml:space="preserve">  Иные пенсии, социальные доплаты к пенсиям</t>
  </si>
  <si>
    <t xml:space="preserve">  Государственная пошлина по делам, рассматриваемым в судах общей юрисдикции, мировыми судьями</t>
  </si>
  <si>
    <t xml:space="preserve"> 000 0106 0000000000 200</t>
  </si>
  <si>
    <t xml:space="preserve"> 000 1160303001 0000 140</t>
  </si>
  <si>
    <t xml:space="preserve"> 000 0701 0000000000 610</t>
  </si>
  <si>
    <t xml:space="preserve">  Субвенции бюджетам на государственную регистрацию актов гражданского состояния</t>
  </si>
  <si>
    <t xml:space="preserve"> 000 0314 0000000000 200</t>
  </si>
  <si>
    <t xml:space="preserve">  Охрана семьи и детства</t>
  </si>
  <si>
    <t xml:space="preserve"> 000 1090705000 0000 110</t>
  </si>
  <si>
    <t xml:space="preserve"> 000 0100 0000000000 000</t>
  </si>
  <si>
    <t xml:space="preserve"> 000 0702 0000000000 610</t>
  </si>
  <si>
    <t xml:space="preserve"> 000 0304 0000000000 240</t>
  </si>
  <si>
    <t xml:space="preserve"> 000 0709 0000000000 111</t>
  </si>
  <si>
    <t>4</t>
  </si>
  <si>
    <t>720</t>
  </si>
  <si>
    <t xml:space="preserve">  ОБСЛУЖИВАНИЕ ГОСУДАРСТВЕННОГО И МУНИЦИПАЛЬНОГО ДОЛГА</t>
  </si>
  <si>
    <t xml:space="preserve"> 000 2020100105 0000 151</t>
  </si>
  <si>
    <t xml:space="preserve"> 000 0104 0000000000 100</t>
  </si>
  <si>
    <t xml:space="preserve"> 000 0707 0000000000 244</t>
  </si>
  <si>
    <t>700</t>
  </si>
  <si>
    <t xml:space="preserve"> 000 0412 0000000000 244</t>
  </si>
  <si>
    <t xml:space="preserve"> 000 0410 0000000000 000</t>
  </si>
  <si>
    <t xml:space="preserve"> 000 1170105005 0000 180</t>
  </si>
  <si>
    <t xml:space="preserve"> 000 1001 0000000000 310</t>
  </si>
  <si>
    <t xml:space="preserve">  НАЦИОНАЛЬНАЯ ЭКОНОМИКА</t>
  </si>
  <si>
    <t xml:space="preserve"> 000 0105020000 0000 500</t>
  </si>
  <si>
    <t xml:space="preserve"> 000 1010203001 0000 110</t>
  </si>
  <si>
    <t xml:space="preserve"> 000 0309 0000000000 850</t>
  </si>
  <si>
    <t xml:space="preserve"> 000 1010202001 0000 110</t>
  </si>
  <si>
    <t>из них:</t>
  </si>
  <si>
    <t xml:space="preserve">  Субсидии гражданам на приобретение жилья</t>
  </si>
  <si>
    <t xml:space="preserve"> 000 1110500000 0000 120</t>
  </si>
  <si>
    <t xml:space="preserve"> 000 0501 0000000000 243</t>
  </si>
  <si>
    <t xml:space="preserve">в том числе: </t>
  </si>
  <si>
    <t xml:space="preserve"> 000 0709 0000000000 244</t>
  </si>
  <si>
    <t xml:space="preserve"> 000 0701 0000000000 611</t>
  </si>
  <si>
    <t xml:space="preserve"> 000 0707 0000000000 000</t>
  </si>
  <si>
    <t xml:space="preserve"> 000 0105020105 0000 610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</si>
  <si>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</si>
  <si>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000 0412 0000000000 000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</si>
  <si>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</si>
  <si>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000 0113 0000000000 240</t>
  </si>
  <si>
    <t xml:space="preserve"> 000 0405 0000000000 300</t>
  </si>
  <si>
    <t xml:space="preserve"> 000 1170505005 0000 180</t>
  </si>
  <si>
    <t xml:space="preserve"> 000 0300 0000000000 000</t>
  </si>
  <si>
    <t>Наименование 
показателя</t>
  </si>
  <si>
    <t xml:space="preserve"> 000 0709 0000000000 119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</si>
  <si>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</si>
  <si>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000 0309 0000000000 244</t>
  </si>
  <si>
    <t xml:space="preserve"> 000 0304 0000000000 100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</si>
  <si>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</si>
  <si>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источники внешнего финансирования </t>
  </si>
  <si>
    <t xml:space="preserve">  Пособия, компенсации, меры социальной поддержки по публичным нормативным обязательствам</t>
  </si>
  <si>
    <t xml:space="preserve"> 000 0702 0000000000 600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</si>
  <si>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</si>
  <si>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000 0709 0000000000 000</t>
  </si>
  <si>
    <t>710</t>
  </si>
  <si>
    <t xml:space="preserve"> 000 0405 0000000000 244</t>
  </si>
  <si>
    <t xml:space="preserve"> 000 1120101001 0000 120</t>
  </si>
  <si>
    <t xml:space="preserve"> 000 1120100001 0000 120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</si>
  <si>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</si>
  <si>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</si>
  <si>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</si>
  <si>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</si>
  <si>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 Невыясненные поступления</t>
  </si>
  <si>
    <t xml:space="preserve">  Обслуживание государственного (муниципального) долга</t>
  </si>
  <si>
    <t xml:space="preserve"> 000 1080715001 0000 110</t>
  </si>
  <si>
    <t xml:space="preserve">  Субсидии бюджетным учреждениям на иные цели</t>
  </si>
  <si>
    <t xml:space="preserve">  Уменьшение прочих остатков денежных средств бюджетов городских поселений</t>
  </si>
  <si>
    <t xml:space="preserve"> 000 1050202002 0000 110</t>
  </si>
  <si>
    <t xml:space="preserve">  Иные выплаты персоналу учреждений, за исключением фонда оплаты труда</t>
  </si>
  <si>
    <t xml:space="preserve"> 000 1050201002 0000 110</t>
  </si>
  <si>
    <t xml:space="preserve">  Бюджетные инвестиции</t>
  </si>
  <si>
    <t xml:space="preserve"> 000 2020302705 0000 151</t>
  </si>
  <si>
    <t>"#R/D"</t>
  </si>
  <si>
    <t xml:space="preserve"> 000 1030000000 0000 000</t>
  </si>
  <si>
    <t>х</t>
  </si>
  <si>
    <t xml:space="preserve"> 000 2020300705 0000 151</t>
  </si>
  <si>
    <t xml:space="preserve"> 000 0309 0000000000 000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</si>
  <si>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</si>
  <si>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</si>
  <si>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000 1050302001 0000 110</t>
  </si>
  <si>
    <t xml:space="preserve"> 000 1003 0000000000 412</t>
  </si>
  <si>
    <t xml:space="preserve">  Налог на доходы физических лиц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</si>
  <si>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</si>
  <si>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</si>
  <si>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000 1400 0000000000 000</t>
  </si>
  <si>
    <t xml:space="preserve"> 000 0113 0000000000 100</t>
  </si>
  <si>
    <t xml:space="preserve"> 000 0500 0000000000 000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</si>
  <si>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</si>
  <si>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</si>
  <si>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</si>
  <si>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000 0405 0000000000 000</t>
  </si>
  <si>
    <t xml:space="preserve"> 000 0405 0000000000 330</t>
  </si>
  <si>
    <t xml:space="preserve"> 000 0106 0000000000 240</t>
  </si>
  <si>
    <t xml:space="preserve"> 000 1003 0000000000 300</t>
  </si>
  <si>
    <t xml:space="preserve">  Публичные нормативные выплаты гражданам несоциального характера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</si>
  <si>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</si>
  <si>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</si>
  <si>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000 0314 0000000000 240</t>
  </si>
  <si>
    <t xml:space="preserve">  Прочие местные налоги и сборы</t>
  </si>
  <si>
    <t xml:space="preserve">  Обслуживание государственного внутреннего и муниципального долга</t>
  </si>
  <si>
    <t xml:space="preserve"> 000 1080700001 0000 110</t>
  </si>
  <si>
    <t xml:space="preserve"> 000 0501 0000000000 000</t>
  </si>
  <si>
    <t xml:space="preserve"> 000 1160301001 0000 140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</si>
  <si>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</si>
  <si>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</si>
  <si>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Межбюджетные трансферты</t>
  </si>
  <si>
    <t xml:space="preserve"> 000 1000 0000000000 000</t>
  </si>
  <si>
    <t xml:space="preserve"> 000 0111 0000000000 800</t>
  </si>
  <si>
    <t xml:space="preserve"> 000 2020300300 0000 151</t>
  </si>
  <si>
    <t xml:space="preserve">  НАЛОГИ НА ТОВАРЫ (РАБОТЫ, УСЛУГИ), РЕАЛИЗУЕМЫЕ НА ТЕРРИТОРИИ РОССИЙСКОЙ ФЕДЕРАЦИИ</t>
  </si>
  <si>
    <t xml:space="preserve"> 000 0709 0000000000 850</t>
  </si>
  <si>
    <t>-</t>
  </si>
  <si>
    <t xml:space="preserve"> 000 0410 0000000000 200</t>
  </si>
  <si>
    <t xml:space="preserve"> 000 0104 0000000000 120</t>
  </si>
  <si>
    <t xml:space="preserve"> 000 0103010005 0000 710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</si>
  <si>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</si>
  <si>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000 1169000000 0000 140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</si>
  <si>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</si>
  <si>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</si>
  <si>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000 1001 0000000000 000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</si>
  <si>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</si>
  <si>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</si>
  <si>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</si>
  <si>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</si>
  <si>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</si>
  <si>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</si>
  <si>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000 0105020113 0000 610</t>
  </si>
  <si>
    <t xml:space="preserve"> 000 1010201001 0000 110</t>
  </si>
  <si>
    <t xml:space="preserve"> 000 1010200001 0000 110</t>
  </si>
  <si>
    <t xml:space="preserve"> 000 1301 0000000000 730</t>
  </si>
  <si>
    <t xml:space="preserve"> 000 0700 0000000000 000</t>
  </si>
  <si>
    <t xml:space="preserve"> 000 0707 0000000000 200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</si>
  <si>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</si>
  <si>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</si>
  <si>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000 0412 0000000000 200</t>
  </si>
  <si>
    <t xml:space="preserve"> 000 0113 0000000000 600</t>
  </si>
  <si>
    <t xml:space="preserve">  Увеличение прочих остатков денежных средств бюджетов сельских поселений</t>
  </si>
  <si>
    <t xml:space="preserve"> 000 0106 0000000000 100</t>
  </si>
  <si>
    <t xml:space="preserve"> 000 0113 0000000000 110</t>
  </si>
  <si>
    <t xml:space="preserve"> 000 0405 0000000000 360</t>
  </si>
  <si>
    <t xml:space="preserve"> 000 1110501313 0000 120</t>
  </si>
  <si>
    <t>Код стро-ки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</si>
  <si>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</si>
  <si>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</si>
  <si>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</si>
  <si>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 Сельское хозяйство и рыболовство</t>
  </si>
  <si>
    <t xml:space="preserve"> 000 0701 0000000000 000</t>
  </si>
  <si>
    <t xml:space="preserve">  ОБРАЗОВАНИЕ</t>
  </si>
  <si>
    <t xml:space="preserve"> 000 1401 0000000000 500</t>
  </si>
  <si>
    <t xml:space="preserve">  ЗАДОЛЖЕННОСТЬ И ПЕРЕРАСЧЕТЫ ПО ОТМЕНЕННЫМ НАЛОГАМ, СБОРАМ И ИНЫМ ОБЯЗАТЕЛЬНЫМ ПЛАТЕЖАМ</t>
  </si>
  <si>
    <t xml:space="preserve"> 000 0702 0000000000 611</t>
  </si>
  <si>
    <t xml:space="preserve"> 000 0104 0000000000 121</t>
  </si>
  <si>
    <t>5</t>
  </si>
  <si>
    <t xml:space="preserve"> 000 0304 0000000000 120</t>
  </si>
  <si>
    <t xml:space="preserve">  Государственная пошлина за выдачу разрешения на установку рекламной конструкции</t>
  </si>
  <si>
    <t xml:space="preserve"> 000 0104 0000000000 800</t>
  </si>
  <si>
    <t xml:space="preserve"> 000 1004 0000000000 310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</si>
  <si>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</si>
  <si>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000 0709 0000000000 200</t>
  </si>
  <si>
    <t xml:space="preserve">  Уменьшение прочих остатков денежных средств бюджетов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</si>
  <si>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</si>
  <si>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</si>
  <si>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</si>
  <si>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</si>
  <si>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</si>
  <si>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</si>
  <si>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</si>
  <si>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000 2020100110 0000 151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</si>
  <si>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</si>
  <si>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Единый сельскохозяйственный налог</t>
  </si>
  <si>
    <t xml:space="preserve"> 000 2020311905 0000 151</t>
  </si>
  <si>
    <t xml:space="preserve">  Субвенции бюджетам бюджетной системы Российской Федерации</t>
  </si>
  <si>
    <t xml:space="preserve"> 000 0309 0000000000 200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</si>
  <si>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</si>
  <si>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</si>
  <si>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000 0113 0000000000 111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</si>
  <si>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</si>
  <si>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 1. Доходы бюджета</t>
  </si>
  <si>
    <t>Бюджет Кадошкинского  муниципального района</t>
  </si>
  <si>
    <t>Утверждено</t>
  </si>
  <si>
    <t>Процент исполнения</t>
  </si>
  <si>
    <t>Сведения об исполнении бюджета Кадошкинского муниципального района</t>
  </si>
  <si>
    <t>Приложение</t>
  </si>
  <si>
    <t>к постановлению Администрации</t>
  </si>
  <si>
    <t>на 1 февраля 2016 года</t>
  </si>
  <si>
    <t>Кадошкинского муниципального района</t>
  </si>
  <si>
    <t xml:space="preserve">                   2. Расходы бюджета</t>
  </si>
  <si>
    <t xml:space="preserve">           3. Источники финансирования дефицита бюджета</t>
  </si>
  <si>
    <t>"28" марта  2016  г. № 172</t>
  </si>
</sst>
</file>

<file path=xl/styles.xml><?xml version="1.0" encoding="utf-8"?>
<styleSheet xmlns="http://schemas.openxmlformats.org/spreadsheetml/2006/main">
  <numFmts count="1">
    <numFmt numFmtId="164" formatCode="#,##0.0"/>
  </numFmts>
  <fonts count="19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sz val="1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4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" fontId="3" fillId="0" borderId="1">
      <alignment horizontal="right"/>
    </xf>
    <xf numFmtId="4" fontId="3" fillId="0" borderId="2">
      <alignment horizontal="right"/>
    </xf>
    <xf numFmtId="49" fontId="3" fillId="0" borderId="0">
      <alignment horizontal="right"/>
    </xf>
    <xf numFmtId="0" fontId="3" fillId="0" borderId="3">
      <alignment horizontal="left" wrapText="1"/>
    </xf>
    <xf numFmtId="0" fontId="3" fillId="0" borderId="4">
      <alignment horizontal="left" wrapText="1" indent="1"/>
    </xf>
    <xf numFmtId="0" fontId="4" fillId="0" borderId="5">
      <alignment horizontal="left" wrapText="1"/>
    </xf>
    <xf numFmtId="0" fontId="3" fillId="2" borderId="0"/>
    <xf numFmtId="0" fontId="3" fillId="0" borderId="6"/>
    <xf numFmtId="0" fontId="3" fillId="0" borderId="0">
      <alignment horizontal="center"/>
    </xf>
    <xf numFmtId="0" fontId="2" fillId="0" borderId="6"/>
    <xf numFmtId="4" fontId="3" fillId="0" borderId="7">
      <alignment horizontal="right"/>
    </xf>
    <xf numFmtId="49" fontId="3" fillId="0" borderId="5">
      <alignment horizontal="center"/>
    </xf>
    <xf numFmtId="4" fontId="3" fillId="0" borderId="8">
      <alignment horizontal="right"/>
    </xf>
    <xf numFmtId="0" fontId="4" fillId="0" borderId="0">
      <alignment horizontal="center"/>
    </xf>
    <xf numFmtId="0" fontId="4" fillId="0" borderId="6"/>
    <xf numFmtId="0" fontId="3" fillId="0" borderId="9">
      <alignment horizontal="left" wrapText="1"/>
    </xf>
    <xf numFmtId="0" fontId="3" fillId="0" borderId="10">
      <alignment horizontal="left" wrapText="1" indent="1"/>
    </xf>
    <xf numFmtId="0" fontId="3" fillId="0" borderId="9">
      <alignment horizontal="left" wrapText="1" indent="2"/>
    </xf>
    <xf numFmtId="0" fontId="3" fillId="0" borderId="3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1">
      <alignment horizontal="center" wrapText="1"/>
    </xf>
    <xf numFmtId="49" fontId="3" fillId="0" borderId="11">
      <alignment horizontal="left" wrapText="1"/>
    </xf>
    <xf numFmtId="49" fontId="3" fillId="0" borderId="11">
      <alignment horizontal="center" shrinkToFit="1"/>
    </xf>
    <xf numFmtId="49" fontId="3" fillId="0" borderId="1">
      <alignment horizontal="center" shrinkToFit="1"/>
    </xf>
    <xf numFmtId="0" fontId="3" fillId="0" borderId="4">
      <alignment horizontal="left" wrapText="1"/>
    </xf>
    <xf numFmtId="0" fontId="3" fillId="0" borderId="3">
      <alignment horizontal="left" wrapText="1" indent="1"/>
    </xf>
    <xf numFmtId="0" fontId="3" fillId="0" borderId="4">
      <alignment horizontal="left" wrapText="1" indent="2"/>
    </xf>
    <xf numFmtId="0" fontId="2" fillId="0" borderId="12"/>
    <xf numFmtId="0" fontId="2" fillId="0" borderId="13"/>
    <xf numFmtId="49" fontId="3" fillId="0" borderId="7">
      <alignment horizontal="center"/>
    </xf>
    <xf numFmtId="0" fontId="4" fillId="0" borderId="14">
      <alignment horizontal="center" vertical="center" textRotation="90" wrapText="1"/>
    </xf>
    <xf numFmtId="0" fontId="4" fillId="0" borderId="13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5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5" fillId="0" borderId="6">
      <alignment wrapText="1"/>
    </xf>
    <xf numFmtId="0" fontId="5" fillId="0" borderId="16">
      <alignment wrapText="1"/>
    </xf>
    <xf numFmtId="0" fontId="5" fillId="0" borderId="13">
      <alignment wrapText="1"/>
    </xf>
    <xf numFmtId="0" fontId="3" fillId="0" borderId="16">
      <alignment horizontal="center" vertical="top" wrapText="1"/>
    </xf>
    <xf numFmtId="0" fontId="4" fillId="0" borderId="17"/>
    <xf numFmtId="49" fontId="6" fillId="0" borderId="18">
      <alignment horizontal="left" vertical="center" wrapText="1"/>
    </xf>
    <xf numFmtId="49" fontId="3" fillId="0" borderId="4">
      <alignment horizontal="left" vertical="center" wrapText="1" indent="2"/>
    </xf>
    <xf numFmtId="49" fontId="3" fillId="0" borderId="3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19">
      <alignment horizontal="left" vertical="center" wrapText="1" indent="3"/>
    </xf>
    <xf numFmtId="0" fontId="6" fillId="0" borderId="17">
      <alignment horizontal="left" vertical="center" wrapText="1"/>
    </xf>
    <xf numFmtId="49" fontId="3" fillId="0" borderId="13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6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19">
      <alignment horizontal="left" vertical="center" wrapText="1"/>
    </xf>
    <xf numFmtId="49" fontId="6" fillId="0" borderId="20">
      <alignment horizontal="left" vertical="center" wrapText="1"/>
    </xf>
    <xf numFmtId="49" fontId="3" fillId="0" borderId="21">
      <alignment horizontal="left" vertical="center" wrapText="1"/>
    </xf>
    <xf numFmtId="49" fontId="3" fillId="0" borderId="22">
      <alignment horizontal="left" vertical="center" wrapText="1"/>
    </xf>
    <xf numFmtId="49" fontId="4" fillId="0" borderId="23">
      <alignment horizontal="center"/>
    </xf>
    <xf numFmtId="49" fontId="4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11">
      <alignment horizontal="center" vertical="center" wrapText="1"/>
    </xf>
    <xf numFmtId="49" fontId="3" fillId="0" borderId="24">
      <alignment horizontal="center" vertical="center" wrapText="1"/>
    </xf>
    <xf numFmtId="49" fontId="3" fillId="0" borderId="13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3">
      <alignment horizontal="center" vertical="center" wrapText="1"/>
    </xf>
    <xf numFmtId="49" fontId="3" fillId="0" borderId="26">
      <alignment horizontal="center" vertical="center" wrapText="1"/>
    </xf>
    <xf numFmtId="0" fontId="2" fillId="0" borderId="27"/>
    <xf numFmtId="0" fontId="3" fillId="0" borderId="23">
      <alignment horizontal="center" vertical="center"/>
    </xf>
    <xf numFmtId="0" fontId="3" fillId="0" borderId="25">
      <alignment horizontal="center" vertical="center"/>
    </xf>
    <xf numFmtId="0" fontId="3" fillId="0" borderId="11">
      <alignment horizontal="center" vertical="center"/>
    </xf>
    <xf numFmtId="0" fontId="3" fillId="0" borderId="24">
      <alignment horizontal="center" vertical="center"/>
    </xf>
    <xf numFmtId="49" fontId="3" fillId="0" borderId="2">
      <alignment horizontal="center" vertical="center"/>
    </xf>
    <xf numFmtId="49" fontId="3" fillId="0" borderId="28">
      <alignment horizontal="center" vertical="center"/>
    </xf>
    <xf numFmtId="49" fontId="3" fillId="0" borderId="1">
      <alignment horizontal="center" vertical="center"/>
    </xf>
    <xf numFmtId="49" fontId="3" fillId="0" borderId="16">
      <alignment horizontal="center" vertical="center"/>
    </xf>
    <xf numFmtId="49" fontId="3" fillId="0" borderId="6">
      <alignment horizontal="center"/>
    </xf>
    <xf numFmtId="0" fontId="3" fillId="0" borderId="13">
      <alignment horizontal="center"/>
    </xf>
    <xf numFmtId="0" fontId="3" fillId="0" borderId="0">
      <alignment horizontal="center"/>
    </xf>
    <xf numFmtId="49" fontId="3" fillId="0" borderId="6"/>
    <xf numFmtId="0" fontId="3" fillId="0" borderId="16">
      <alignment horizontal="center" vertical="top"/>
    </xf>
    <xf numFmtId="49" fontId="3" fillId="0" borderId="16">
      <alignment horizontal="center" vertical="top" wrapText="1"/>
    </xf>
    <xf numFmtId="0" fontId="3" fillId="0" borderId="28"/>
    <xf numFmtId="4" fontId="3" fillId="0" borderId="13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" fontId="3" fillId="0" borderId="29">
      <alignment horizontal="right"/>
    </xf>
    <xf numFmtId="0" fontId="3" fillId="0" borderId="13"/>
    <xf numFmtId="0" fontId="3" fillId="0" borderId="16">
      <alignment horizontal="center" vertical="top" wrapText="1"/>
    </xf>
    <xf numFmtId="0" fontId="3" fillId="0" borderId="6">
      <alignment horizontal="center"/>
    </xf>
    <xf numFmtId="49" fontId="3" fillId="0" borderId="13">
      <alignment horizontal="center"/>
    </xf>
    <xf numFmtId="49" fontId="3" fillId="0" borderId="0">
      <alignment horizontal="left"/>
    </xf>
    <xf numFmtId="4" fontId="3" fillId="0" borderId="28">
      <alignment horizontal="right"/>
    </xf>
    <xf numFmtId="0" fontId="3" fillId="0" borderId="16">
      <alignment horizontal="center" vertical="top"/>
    </xf>
    <xf numFmtId="4" fontId="3" fillId="0" borderId="30">
      <alignment horizontal="right"/>
    </xf>
    <xf numFmtId="0" fontId="3" fillId="0" borderId="30"/>
    <xf numFmtId="4" fontId="3" fillId="0" borderId="31">
      <alignment horizontal="right"/>
    </xf>
    <xf numFmtId="0" fontId="2" fillId="3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3" borderId="6"/>
    <xf numFmtId="49" fontId="3" fillId="0" borderId="16">
      <alignment horizontal="center" vertical="center" wrapText="1"/>
    </xf>
    <xf numFmtId="49" fontId="3" fillId="0" borderId="16">
      <alignment horizontal="center" vertical="center" wrapText="1"/>
    </xf>
    <xf numFmtId="0" fontId="2" fillId="3" borderId="32"/>
    <xf numFmtId="0" fontId="3" fillId="0" borderId="33">
      <alignment horizontal="left" wrapText="1"/>
    </xf>
    <xf numFmtId="0" fontId="3" fillId="0" borderId="9">
      <alignment horizontal="left" wrapText="1" indent="1"/>
    </xf>
    <xf numFmtId="0" fontId="3" fillId="0" borderId="17">
      <alignment horizontal="left" wrapText="1" indent="2"/>
    </xf>
    <xf numFmtId="0" fontId="2" fillId="3" borderId="34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6">
      <alignment wrapText="1"/>
    </xf>
    <xf numFmtId="0" fontId="3" fillId="0" borderId="32">
      <alignment wrapText="1"/>
    </xf>
    <xf numFmtId="0" fontId="3" fillId="0" borderId="13">
      <alignment horizontal="left"/>
    </xf>
    <xf numFmtId="0" fontId="2" fillId="3" borderId="35"/>
    <xf numFmtId="49" fontId="3" fillId="0" borderId="23">
      <alignment horizontal="center" wrapText="1"/>
    </xf>
    <xf numFmtId="49" fontId="3" fillId="0" borderId="25">
      <alignment horizontal="center" wrapText="1"/>
    </xf>
    <xf numFmtId="49" fontId="3" fillId="0" borderId="24">
      <alignment horizontal="center"/>
    </xf>
    <xf numFmtId="0" fontId="2" fillId="3" borderId="13"/>
    <xf numFmtId="0" fontId="2" fillId="3" borderId="36"/>
    <xf numFmtId="0" fontId="3" fillId="0" borderId="27"/>
    <xf numFmtId="0" fontId="3" fillId="0" borderId="0">
      <alignment horizontal="left"/>
    </xf>
    <xf numFmtId="49" fontId="3" fillId="0" borderId="13"/>
    <xf numFmtId="49" fontId="3" fillId="0" borderId="0"/>
    <xf numFmtId="49" fontId="3" fillId="0" borderId="2">
      <alignment horizontal="center"/>
    </xf>
    <xf numFmtId="49" fontId="3" fillId="0" borderId="28">
      <alignment horizontal="center"/>
    </xf>
    <xf numFmtId="49" fontId="3" fillId="0" borderId="16">
      <alignment horizontal="center"/>
    </xf>
    <xf numFmtId="49" fontId="3" fillId="0" borderId="16">
      <alignment horizontal="center" vertical="center" wrapText="1"/>
    </xf>
    <xf numFmtId="49" fontId="3" fillId="0" borderId="29">
      <alignment horizontal="center" vertical="center" wrapText="1"/>
    </xf>
    <xf numFmtId="0" fontId="2" fillId="3" borderId="37"/>
    <xf numFmtId="4" fontId="3" fillId="0" borderId="16">
      <alignment horizontal="right"/>
    </xf>
    <xf numFmtId="0" fontId="3" fillId="2" borderId="27"/>
    <xf numFmtId="0" fontId="9" fillId="0" borderId="0">
      <alignment horizontal="center" wrapText="1"/>
    </xf>
    <xf numFmtId="0" fontId="11" fillId="0" borderId="15"/>
    <xf numFmtId="49" fontId="12" fillId="0" borderId="38">
      <alignment horizontal="right"/>
    </xf>
    <xf numFmtId="0" fontId="3" fillId="0" borderId="38">
      <alignment horizontal="right"/>
    </xf>
    <xf numFmtId="0" fontId="11" fillId="0" borderId="6"/>
    <xf numFmtId="0" fontId="3" fillId="0" borderId="29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7"/>
    <xf numFmtId="0" fontId="11" fillId="0" borderId="0"/>
    <xf numFmtId="0" fontId="2" fillId="0" borderId="44"/>
    <xf numFmtId="0" fontId="2" fillId="0" borderId="45"/>
    <xf numFmtId="0" fontId="3" fillId="0" borderId="5">
      <alignment horizontal="left" wrapText="1"/>
    </xf>
    <xf numFmtId="49" fontId="3" fillId="0" borderId="30">
      <alignment horizontal="center"/>
    </xf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10">
      <alignment horizontal="left" wrapText="1"/>
    </xf>
    <xf numFmtId="0" fontId="3" fillId="0" borderId="32"/>
    <xf numFmtId="0" fontId="4" fillId="0" borderId="46">
      <alignment horizontal="left" wrapText="1"/>
    </xf>
    <xf numFmtId="0" fontId="3" fillId="0" borderId="7">
      <alignment horizontal="left" wrapText="1" indent="2"/>
    </xf>
    <xf numFmtId="49" fontId="3" fillId="0" borderId="0">
      <alignment horizontal="center" wrapText="1"/>
    </xf>
    <xf numFmtId="49" fontId="3" fillId="0" borderId="24">
      <alignment horizontal="center" wrapText="1"/>
    </xf>
    <xf numFmtId="0" fontId="3" fillId="0" borderId="47"/>
    <xf numFmtId="0" fontId="3" fillId="0" borderId="48">
      <alignment horizontal="center" wrapText="1"/>
    </xf>
    <xf numFmtId="0" fontId="2" fillId="3" borderId="27"/>
    <xf numFmtId="49" fontId="3" fillId="0" borderId="11">
      <alignment horizontal="center"/>
    </xf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49">
      <alignment horizontal="center" wrapText="1"/>
    </xf>
    <xf numFmtId="49" fontId="3" fillId="0" borderId="1">
      <alignment horizontal="center"/>
    </xf>
    <xf numFmtId="49" fontId="3" fillId="0" borderId="6"/>
  </cellStyleXfs>
  <cellXfs count="100">
    <xf numFmtId="0" fontId="0" fillId="0" borderId="0" xfId="0"/>
    <xf numFmtId="0" fontId="0" fillId="0" borderId="0" xfId="0" applyProtection="1">
      <protection locked="0"/>
    </xf>
    <xf numFmtId="0" fontId="2" fillId="0" borderId="44" xfId="158" applyNumberFormat="1" applyProtection="1"/>
    <xf numFmtId="0" fontId="3" fillId="0" borderId="0" xfId="109" applyNumberFormat="1" applyProtection="1"/>
    <xf numFmtId="0" fontId="3" fillId="0" borderId="27" xfId="131" applyNumberFormat="1" applyProtection="1"/>
    <xf numFmtId="49" fontId="3" fillId="0" borderId="0" xfId="134" applyNumberFormat="1" applyProtection="1"/>
    <xf numFmtId="0" fontId="3" fillId="0" borderId="0" xfId="108" applyNumberFormat="1" applyProtection="1">
      <alignment horizontal="left"/>
    </xf>
    <xf numFmtId="0" fontId="2" fillId="0" borderId="0" xfId="111" applyNumberFormat="1" applyProtection="1"/>
    <xf numFmtId="0" fontId="4" fillId="0" borderId="0" xfId="106" applyNumberFormat="1" applyProtection="1"/>
    <xf numFmtId="0" fontId="3" fillId="2" borderId="27" xfId="142" applyNumberFormat="1" applyProtection="1"/>
    <xf numFmtId="0" fontId="2" fillId="0" borderId="45" xfId="159" applyNumberFormat="1" applyProtection="1"/>
    <xf numFmtId="0" fontId="13" fillId="0" borderId="0" xfId="111" applyNumberFormat="1" applyFont="1" applyProtection="1"/>
    <xf numFmtId="49" fontId="13" fillId="0" borderId="16" xfId="114" applyNumberFormat="1" applyFont="1" applyProtection="1">
      <alignment horizontal="center" vertical="center" wrapText="1"/>
    </xf>
    <xf numFmtId="49" fontId="13" fillId="0" borderId="2" xfId="135" applyNumberFormat="1" applyFont="1" applyProtection="1">
      <alignment horizontal="center"/>
    </xf>
    <xf numFmtId="49" fontId="13" fillId="0" borderId="28" xfId="136" applyNumberFormat="1" applyFont="1" applyProtection="1">
      <alignment horizontal="center"/>
    </xf>
    <xf numFmtId="49" fontId="13" fillId="0" borderId="16" xfId="137" applyNumberFormat="1" applyFont="1" applyProtection="1">
      <alignment horizontal="center"/>
    </xf>
    <xf numFmtId="0" fontId="13" fillId="0" borderId="27" xfId="131" applyNumberFormat="1" applyFont="1" applyProtection="1"/>
    <xf numFmtId="0" fontId="14" fillId="0" borderId="0" xfId="0" applyFont="1" applyProtection="1">
      <protection locked="0"/>
    </xf>
    <xf numFmtId="0" fontId="3" fillId="0" borderId="0" xfId="146" applyNumberFormat="1" applyBorder="1" applyProtection="1">
      <alignment horizontal="right"/>
    </xf>
    <xf numFmtId="0" fontId="3" fillId="0" borderId="0" xfId="146" applyNumberFormat="1" applyFont="1" applyBorder="1" applyProtection="1">
      <alignment horizontal="right"/>
    </xf>
    <xf numFmtId="0" fontId="2" fillId="0" borderId="0" xfId="111" applyNumberFormat="1" applyBorder="1" applyProtection="1"/>
    <xf numFmtId="0" fontId="2" fillId="0" borderId="0" xfId="111" applyNumberFormat="1" applyFont="1" applyBorder="1" applyProtection="1"/>
    <xf numFmtId="0" fontId="4" fillId="0" borderId="0" xfId="106" applyNumberFormat="1" applyBorder="1" applyProtection="1"/>
    <xf numFmtId="0" fontId="9" fillId="0" borderId="0" xfId="143" applyNumberFormat="1" applyBorder="1" applyProtection="1">
      <alignment horizontal="center" wrapText="1"/>
    </xf>
    <xf numFmtId="0" fontId="0" fillId="0" borderId="0" xfId="0" applyBorder="1" applyProtection="1">
      <protection locked="0"/>
    </xf>
    <xf numFmtId="0" fontId="7" fillId="0" borderId="0" xfId="107" applyNumberFormat="1" applyBorder="1" applyProtection="1"/>
    <xf numFmtId="0" fontId="2" fillId="0" borderId="0" xfId="158" applyNumberFormat="1" applyBorder="1" applyProtection="1"/>
    <xf numFmtId="0" fontId="3" fillId="0" borderId="0" xfId="108" applyNumberFormat="1" applyBorder="1" applyProtection="1">
      <alignment horizontal="left"/>
    </xf>
    <xf numFmtId="0" fontId="10" fillId="0" borderId="0" xfId="121" applyNumberFormat="1" applyBorder="1" applyProtection="1">
      <alignment horizontal="center" vertical="top"/>
    </xf>
    <xf numFmtId="0" fontId="3" fillId="0" borderId="0" xfId="109" applyNumberFormat="1" applyBorder="1" applyProtection="1"/>
    <xf numFmtId="49" fontId="3" fillId="0" borderId="0" xfId="134" applyNumberFormat="1" applyBorder="1" applyProtection="1"/>
    <xf numFmtId="0" fontId="3" fillId="0" borderId="0" xfId="108" applyNumberFormat="1" applyFont="1" applyBorder="1" applyProtection="1">
      <alignment horizontal="left"/>
    </xf>
    <xf numFmtId="0" fontId="8" fillId="0" borderId="0" xfId="110" applyNumberFormat="1" applyBorder="1" applyProtection="1"/>
    <xf numFmtId="0" fontId="3" fillId="0" borderId="0" xfId="132" applyNumberFormat="1" applyBorder="1" applyProtection="1">
      <alignment horizontal="left"/>
    </xf>
    <xf numFmtId="49" fontId="13" fillId="0" borderId="1" xfId="114" applyNumberFormat="1" applyFont="1" applyBorder="1" applyProtection="1">
      <alignment horizontal="center" vertical="center" wrapText="1"/>
    </xf>
    <xf numFmtId="49" fontId="13" fillId="0" borderId="29" xfId="139" applyNumberFormat="1" applyFont="1" applyProtection="1">
      <alignment horizontal="center" vertical="center" wrapText="1"/>
    </xf>
    <xf numFmtId="0" fontId="13" fillId="0" borderId="33" xfId="116" applyNumberFormat="1" applyFont="1" applyProtection="1">
      <alignment horizontal="left" wrapText="1"/>
    </xf>
    <xf numFmtId="49" fontId="13" fillId="0" borderId="23" xfId="126" applyNumberFormat="1" applyFont="1" applyProtection="1">
      <alignment horizontal="center" wrapText="1"/>
    </xf>
    <xf numFmtId="4" fontId="13" fillId="0" borderId="16" xfId="141" applyNumberFormat="1" applyFont="1" applyProtection="1">
      <alignment horizontal="right"/>
    </xf>
    <xf numFmtId="0" fontId="13" fillId="0" borderId="9" xfId="117" applyNumberFormat="1" applyFont="1" applyProtection="1">
      <alignment horizontal="left" wrapText="1" indent="1"/>
    </xf>
    <xf numFmtId="49" fontId="13" fillId="0" borderId="25" xfId="127" applyNumberFormat="1" applyFont="1" applyProtection="1">
      <alignment horizontal="center" wrapText="1"/>
    </xf>
    <xf numFmtId="0" fontId="13" fillId="0" borderId="17" xfId="118" applyNumberFormat="1" applyFont="1" applyProtection="1">
      <alignment horizontal="left" wrapText="1" indent="2"/>
    </xf>
    <xf numFmtId="49" fontId="13" fillId="0" borderId="24" xfId="128" applyNumberFormat="1" applyFont="1" applyProtection="1">
      <alignment horizontal="center"/>
    </xf>
    <xf numFmtId="0" fontId="0" fillId="0" borderId="0" xfId="0" applyAlignment="1">
      <alignment wrapText="1"/>
    </xf>
    <xf numFmtId="0" fontId="13" fillId="0" borderId="0" xfId="167" applyNumberFormat="1" applyFont="1" applyProtection="1">
      <alignment horizontal="left" wrapText="1"/>
    </xf>
    <xf numFmtId="49" fontId="13" fillId="0" borderId="0" xfId="173" applyNumberFormat="1" applyFont="1" applyProtection="1">
      <alignment horizontal="center" wrapText="1"/>
    </xf>
    <xf numFmtId="49" fontId="13" fillId="0" borderId="0" xfId="179" applyNumberFormat="1" applyFont="1" applyProtection="1">
      <alignment horizontal="center"/>
    </xf>
    <xf numFmtId="0" fontId="13" fillId="0" borderId="0" xfId="109" applyNumberFormat="1" applyFont="1" applyProtection="1"/>
    <xf numFmtId="0" fontId="13" fillId="0" borderId="6" xfId="168" applyNumberFormat="1" applyFont="1" applyProtection="1">
      <alignment horizontal="left"/>
    </xf>
    <xf numFmtId="49" fontId="13" fillId="0" borderId="6" xfId="183" applyNumberFormat="1" applyFont="1" applyProtection="1"/>
    <xf numFmtId="0" fontId="13" fillId="0" borderId="6" xfId="13" applyNumberFormat="1" applyFont="1" applyProtection="1"/>
    <xf numFmtId="0" fontId="13" fillId="0" borderId="6" xfId="15" applyNumberFormat="1" applyFont="1" applyProtection="1"/>
    <xf numFmtId="0" fontId="13" fillId="0" borderId="44" xfId="158" applyNumberFormat="1" applyFont="1" applyProtection="1"/>
    <xf numFmtId="0" fontId="13" fillId="0" borderId="10" xfId="169" applyNumberFormat="1" applyFont="1" applyProtection="1">
      <alignment horizontal="left" wrapText="1"/>
    </xf>
    <xf numFmtId="49" fontId="13" fillId="0" borderId="1" xfId="180" applyNumberFormat="1" applyFont="1" applyProtection="1">
      <alignment horizontal="center" wrapText="1"/>
    </xf>
    <xf numFmtId="4" fontId="13" fillId="0" borderId="1" xfId="6" applyNumberFormat="1" applyFont="1" applyProtection="1">
      <alignment horizontal="right"/>
    </xf>
    <xf numFmtId="0" fontId="13" fillId="0" borderId="45" xfId="159" applyNumberFormat="1" applyFont="1" applyProtection="1"/>
    <xf numFmtId="49" fontId="13" fillId="0" borderId="24" xfId="174" applyNumberFormat="1" applyFont="1" applyProtection="1">
      <alignment horizontal="center" wrapText="1"/>
    </xf>
    <xf numFmtId="0" fontId="13" fillId="0" borderId="7" xfId="172" applyNumberFormat="1" applyFont="1" applyProtection="1">
      <alignment horizontal="left" wrapText="1" indent="2"/>
    </xf>
    <xf numFmtId="49" fontId="13" fillId="0" borderId="11" xfId="178" applyNumberFormat="1" applyFont="1" applyProtection="1">
      <alignment horizontal="center"/>
    </xf>
    <xf numFmtId="49" fontId="13" fillId="0" borderId="1" xfId="182" applyNumberFormat="1" applyFont="1" applyProtection="1">
      <alignment horizontal="center"/>
    </xf>
    <xf numFmtId="0" fontId="13" fillId="0" borderId="32" xfId="170" applyNumberFormat="1" applyFont="1" applyProtection="1"/>
    <xf numFmtId="0" fontId="13" fillId="0" borderId="47" xfId="175" applyNumberFormat="1" applyFont="1" applyProtection="1"/>
    <xf numFmtId="0" fontId="17" fillId="0" borderId="46" xfId="171" applyNumberFormat="1" applyFont="1" applyProtection="1">
      <alignment horizontal="left" wrapText="1"/>
    </xf>
    <xf numFmtId="0" fontId="13" fillId="0" borderId="48" xfId="176" applyNumberFormat="1" applyFont="1" applyProtection="1">
      <alignment horizontal="center" wrapText="1"/>
    </xf>
    <xf numFmtId="49" fontId="13" fillId="0" borderId="49" xfId="181" applyNumberFormat="1" applyFont="1" applyProtection="1">
      <alignment horizontal="center" wrapText="1"/>
    </xf>
    <xf numFmtId="4" fontId="13" fillId="0" borderId="2" xfId="7" applyNumberFormat="1" applyFont="1" applyProtection="1">
      <alignment horizontal="right"/>
    </xf>
    <xf numFmtId="0" fontId="13" fillId="2" borderId="27" xfId="142" applyNumberFormat="1" applyFont="1" applyProtection="1"/>
    <xf numFmtId="164" fontId="13" fillId="0" borderId="1" xfId="6" applyNumberFormat="1" applyFont="1" applyProtection="1">
      <alignment horizontal="right"/>
    </xf>
    <xf numFmtId="0" fontId="13" fillId="0" borderId="0" xfId="25" applyNumberFormat="1" applyFont="1" applyProtection="1">
      <alignment horizontal="center" wrapText="1"/>
    </xf>
    <xf numFmtId="0" fontId="17" fillId="0" borderId="6" xfId="20" applyNumberFormat="1" applyFont="1" applyProtection="1"/>
    <xf numFmtId="49" fontId="13" fillId="0" borderId="6" xfId="26" applyNumberFormat="1" applyFont="1" applyProtection="1">
      <alignment horizontal="left"/>
    </xf>
    <xf numFmtId="0" fontId="13" fillId="0" borderId="9" xfId="21" applyNumberFormat="1" applyFont="1" applyProtection="1">
      <alignment horizontal="left" wrapText="1"/>
    </xf>
    <xf numFmtId="0" fontId="13" fillId="0" borderId="13" xfId="35" applyNumberFormat="1" applyFont="1" applyProtection="1"/>
    <xf numFmtId="0" fontId="13" fillId="0" borderId="10" xfId="22" applyNumberFormat="1" applyFont="1" applyProtection="1">
      <alignment horizontal="left" wrapText="1" indent="1"/>
    </xf>
    <xf numFmtId="49" fontId="13" fillId="0" borderId="11" xfId="27" applyNumberFormat="1" applyFont="1" applyProtection="1">
      <alignment horizontal="center" wrapText="1"/>
    </xf>
    <xf numFmtId="0" fontId="13" fillId="0" borderId="9" xfId="23" applyNumberFormat="1" applyFont="1" applyProtection="1">
      <alignment horizontal="left" wrapText="1" indent="2"/>
    </xf>
    <xf numFmtId="49" fontId="13" fillId="0" borderId="11" xfId="28" applyNumberFormat="1" applyFont="1" applyProtection="1">
      <alignment horizontal="left" wrapText="1"/>
    </xf>
    <xf numFmtId="0" fontId="13" fillId="0" borderId="3" xfId="24" applyNumberFormat="1" applyFont="1" applyProtection="1">
      <alignment horizontal="left" wrapText="1" indent="2"/>
    </xf>
    <xf numFmtId="49" fontId="13" fillId="0" borderId="11" xfId="29" applyNumberFormat="1" applyFont="1" applyProtection="1">
      <alignment horizontal="center" shrinkToFit="1"/>
    </xf>
    <xf numFmtId="49" fontId="13" fillId="0" borderId="1" xfId="30" applyNumberFormat="1" applyFont="1" applyProtection="1">
      <alignment horizontal="center" shrinkToFit="1"/>
    </xf>
    <xf numFmtId="4" fontId="13" fillId="0" borderId="28" xfId="141" applyNumberFormat="1" applyFont="1" applyBorder="1" applyProtection="1">
      <alignment horizontal="right"/>
    </xf>
    <xf numFmtId="4" fontId="13" fillId="0" borderId="1" xfId="141" applyNumberFormat="1" applyFont="1" applyBorder="1" applyProtection="1">
      <alignment horizontal="right"/>
    </xf>
    <xf numFmtId="0" fontId="13" fillId="0" borderId="51" xfId="35" applyNumberFormat="1" applyFont="1" applyBorder="1" applyProtection="1"/>
    <xf numFmtId="0" fontId="0" fillId="0" borderId="0" xfId="0" applyFont="1" applyAlignment="1" applyProtection="1">
      <alignment horizontal="right" wrapText="1"/>
      <protection locked="0"/>
    </xf>
    <xf numFmtId="0" fontId="0" fillId="0" borderId="0" xfId="0" applyFont="1" applyAlignment="1" applyProtection="1">
      <alignment horizontal="right" wrapText="1"/>
      <protection locked="0"/>
    </xf>
    <xf numFmtId="0" fontId="0" fillId="0" borderId="0" xfId="0" applyAlignment="1" applyProtection="1">
      <alignment horizontal="right" wrapText="1"/>
      <protection locked="0"/>
    </xf>
    <xf numFmtId="0" fontId="15" fillId="0" borderId="0" xfId="106" applyNumberFormat="1" applyFont="1" applyAlignment="1" applyProtection="1">
      <alignment horizontal="left"/>
    </xf>
    <xf numFmtId="49" fontId="13" fillId="0" borderId="51" xfId="141" applyNumberFormat="1" applyFont="1" applyBorder="1" applyAlignment="1">
      <alignment horizontal="center" vertical="top" wrapText="1"/>
    </xf>
    <xf numFmtId="0" fontId="16" fillId="0" borderId="0" xfId="0" applyFont="1" applyAlignment="1" applyProtection="1">
      <alignment horizontal="center" wrapText="1"/>
      <protection locked="0"/>
    </xf>
    <xf numFmtId="0" fontId="16" fillId="0" borderId="0" xfId="0" applyFont="1" applyAlignment="1">
      <alignment horizontal="center" wrapText="1"/>
    </xf>
    <xf numFmtId="49" fontId="13" fillId="0" borderId="16" xfId="113" applyNumberFormat="1" applyFont="1" applyProtection="1">
      <alignment horizontal="center" vertical="center" wrapText="1"/>
    </xf>
    <xf numFmtId="49" fontId="13" fillId="0" borderId="16" xfId="113" applyNumberFormat="1" applyFont="1">
      <alignment horizontal="center" vertical="center" wrapText="1"/>
    </xf>
    <xf numFmtId="49" fontId="13" fillId="0" borderId="50" xfId="113" applyNumberFormat="1" applyFont="1" applyBorder="1" applyProtection="1">
      <alignment horizontal="center" vertical="center" wrapText="1"/>
    </xf>
    <xf numFmtId="0" fontId="3" fillId="0" borderId="0" xfId="122" applyNumberFormat="1" applyFont="1" applyBorder="1" applyProtection="1">
      <alignment wrapText="1"/>
    </xf>
    <xf numFmtId="0" fontId="3" fillId="0" borderId="0" xfId="122" applyNumberFormat="1" applyFont="1" applyBorder="1">
      <alignment wrapText="1"/>
    </xf>
    <xf numFmtId="0" fontId="9" fillId="0" borderId="0" xfId="120" applyNumberFormat="1" applyBorder="1" applyProtection="1">
      <alignment horizontal="center" wrapText="1"/>
    </xf>
    <xf numFmtId="0" fontId="9" fillId="0" borderId="0" xfId="120" applyNumberFormat="1" applyBorder="1">
      <alignment horizontal="center" wrapText="1"/>
    </xf>
    <xf numFmtId="0" fontId="18" fillId="0" borderId="0" xfId="106" applyNumberFormat="1" applyFont="1" applyAlignment="1" applyProtection="1">
      <alignment horizontal="center"/>
    </xf>
    <xf numFmtId="0" fontId="18" fillId="0" borderId="0" xfId="19" applyNumberFormat="1" applyFont="1" applyAlignment="1" applyProtection="1">
      <alignment horizontal="center"/>
    </xf>
  </cellXfs>
  <cellStyles count="184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21" xfId="105"/>
    <cellStyle name="xl22" xfId="106"/>
    <cellStyle name="xl23" xfId="107"/>
    <cellStyle name="xl24" xfId="108"/>
    <cellStyle name="xl25" xfId="109"/>
    <cellStyle name="xl26" xfId="110"/>
    <cellStyle name="xl27" xfId="111"/>
    <cellStyle name="xl28" xfId="112"/>
    <cellStyle name="xl29" xfId="113"/>
    <cellStyle name="xl30" xfId="114"/>
    <cellStyle name="xl31" xfId="115"/>
    <cellStyle name="xl32" xfId="116"/>
    <cellStyle name="xl33" xfId="117"/>
    <cellStyle name="xl34" xfId="118"/>
    <cellStyle name="xl35" xfId="119"/>
    <cellStyle name="xl36" xfId="120"/>
    <cellStyle name="xl37" xfId="121"/>
    <cellStyle name="xl38" xfId="122"/>
    <cellStyle name="xl39" xfId="123"/>
    <cellStyle name="xl40" xfId="124"/>
    <cellStyle name="xl41" xfId="125"/>
    <cellStyle name="xl42" xfId="126"/>
    <cellStyle name="xl43" xfId="127"/>
    <cellStyle name="xl44" xfId="128"/>
    <cellStyle name="xl45" xfId="129"/>
    <cellStyle name="xl46" xfId="130"/>
    <cellStyle name="xl47" xfId="131"/>
    <cellStyle name="xl48" xfId="132"/>
    <cellStyle name="xl49" xfId="133"/>
    <cellStyle name="xl50" xfId="134"/>
    <cellStyle name="xl51" xfId="135"/>
    <cellStyle name="xl52" xfId="136"/>
    <cellStyle name="xl53" xfId="137"/>
    <cellStyle name="xl54" xfId="138"/>
    <cellStyle name="xl55" xfId="139"/>
    <cellStyle name="xl56" xfId="140"/>
    <cellStyle name="xl57" xfId="141"/>
    <cellStyle name="xl58" xfId="142"/>
    <cellStyle name="xl59" xfId="143"/>
    <cellStyle name="xl60" xfId="144"/>
    <cellStyle name="xl61" xfId="145"/>
    <cellStyle name="xl62" xfId="146"/>
    <cellStyle name="xl63" xfId="147"/>
    <cellStyle name="xl64" xfId="148"/>
    <cellStyle name="xl65" xfId="149"/>
    <cellStyle name="xl66" xfId="150"/>
    <cellStyle name="xl67" xfId="151"/>
    <cellStyle name="xl68" xfId="152"/>
    <cellStyle name="xl69" xfId="153"/>
    <cellStyle name="xl70" xfId="154"/>
    <cellStyle name="xl71" xfId="155"/>
    <cellStyle name="xl72" xfId="156"/>
    <cellStyle name="xl73" xfId="157"/>
    <cellStyle name="xl74" xfId="158"/>
    <cellStyle name="xl75" xfId="159"/>
    <cellStyle name="xl76" xfId="160"/>
    <cellStyle name="xl77" xfId="161"/>
    <cellStyle name="xl78" xfId="162"/>
    <cellStyle name="xl79" xfId="163"/>
    <cellStyle name="xl80" xfId="164"/>
    <cellStyle name="xl81" xfId="165"/>
    <cellStyle name="xl82" xfId="166"/>
    <cellStyle name="xl83" xfId="167"/>
    <cellStyle name="xl84" xfId="168"/>
    <cellStyle name="xl85" xfId="169"/>
    <cellStyle name="xl86" xfId="170"/>
    <cellStyle name="xl87" xfId="171"/>
    <cellStyle name="xl88" xfId="172"/>
    <cellStyle name="xl89" xfId="173"/>
    <cellStyle name="xl90" xfId="174"/>
    <cellStyle name="xl91" xfId="175"/>
    <cellStyle name="xl92" xfId="176"/>
    <cellStyle name="xl93" xfId="177"/>
    <cellStyle name="xl94" xfId="178"/>
    <cellStyle name="xl95" xfId="179"/>
    <cellStyle name="xl96" xfId="180"/>
    <cellStyle name="xl97" xfId="181"/>
    <cellStyle name="xl98" xfId="182"/>
    <cellStyle name="xl99" xfId="18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zoomScaleNormal="100" workbookViewId="0">
      <selection activeCell="F14" sqref="F14"/>
    </sheetView>
  </sheetViews>
  <sheetFormatPr defaultColWidth="8.85546875" defaultRowHeight="15"/>
  <cols>
    <col min="1" max="1" width="46.5703125" style="1" customWidth="1"/>
    <col min="2" max="2" width="6.7109375" style="1" customWidth="1"/>
    <col min="3" max="3" width="26" style="1" customWidth="1"/>
    <col min="4" max="4" width="16.42578125" style="1" customWidth="1"/>
    <col min="5" max="5" width="14.42578125" style="1" customWidth="1"/>
    <col min="6" max="6" width="14.7109375" style="1" customWidth="1"/>
    <col min="7" max="7" width="8.7109375" style="1" customWidth="1"/>
    <col min="8" max="16384" width="8.85546875" style="1"/>
  </cols>
  <sheetData>
    <row r="1" spans="1:8" s="24" customFormat="1" ht="17.100000000000001" customHeight="1">
      <c r="A1" s="22"/>
      <c r="B1" s="96"/>
      <c r="C1" s="97"/>
      <c r="D1" s="23"/>
      <c r="E1" s="20"/>
      <c r="F1" s="84" t="s">
        <v>476</v>
      </c>
      <c r="G1" s="43"/>
      <c r="H1" s="43"/>
    </row>
    <row r="2" spans="1:8" s="24" customFormat="1" ht="17.100000000000001" customHeight="1">
      <c r="A2" s="25"/>
      <c r="B2" s="97"/>
      <c r="C2" s="97"/>
      <c r="D2" s="85" t="s">
        <v>477</v>
      </c>
      <c r="E2" s="85"/>
      <c r="F2" s="85"/>
      <c r="G2" s="43"/>
      <c r="H2" s="43"/>
    </row>
    <row r="3" spans="1:8" s="24" customFormat="1" ht="14.1" customHeight="1">
      <c r="A3" s="27"/>
      <c r="B3" s="28"/>
      <c r="C3" s="28"/>
      <c r="D3" s="86" t="s">
        <v>479</v>
      </c>
      <c r="E3" s="85"/>
      <c r="F3" s="85"/>
      <c r="G3" s="43"/>
      <c r="H3" s="43"/>
    </row>
    <row r="4" spans="1:8" s="24" customFormat="1" ht="14.1" customHeight="1">
      <c r="A4" s="29"/>
      <c r="B4" s="29"/>
      <c r="C4" s="33"/>
      <c r="D4" s="86" t="s">
        <v>482</v>
      </c>
      <c r="E4" s="85"/>
      <c r="F4" s="85"/>
      <c r="G4" s="43"/>
      <c r="H4" s="43"/>
    </row>
    <row r="5" spans="1:8" s="24" customFormat="1" ht="14.1" customHeight="1">
      <c r="A5" s="27"/>
      <c r="B5" s="27"/>
      <c r="C5" s="27"/>
      <c r="D5" s="18"/>
      <c r="E5" s="20"/>
      <c r="F5" s="20"/>
      <c r="G5" s="20"/>
    </row>
    <row r="6" spans="1:8" s="24" customFormat="1" ht="18.95" customHeight="1">
      <c r="A6" s="31"/>
      <c r="B6" s="94"/>
      <c r="C6" s="95"/>
      <c r="D6" s="19"/>
      <c r="E6" s="21"/>
      <c r="F6" s="21"/>
      <c r="G6" s="20"/>
    </row>
    <row r="7" spans="1:8" s="24" customFormat="1" ht="18.95" customHeight="1">
      <c r="A7" s="89" t="s">
        <v>475</v>
      </c>
      <c r="B7" s="89"/>
      <c r="C7" s="89"/>
      <c r="D7" s="89"/>
      <c r="E7" s="89"/>
      <c r="F7" s="89"/>
      <c r="G7" s="20"/>
    </row>
    <row r="8" spans="1:8" s="24" customFormat="1" ht="25.5" customHeight="1">
      <c r="A8" s="89" t="s">
        <v>478</v>
      </c>
      <c r="B8" s="90"/>
      <c r="C8" s="90"/>
      <c r="D8" s="90"/>
      <c r="E8" s="90"/>
      <c r="F8" s="20"/>
      <c r="G8" s="20"/>
    </row>
    <row r="9" spans="1:8" s="24" customFormat="1" ht="14.1" customHeight="1">
      <c r="A9" s="27"/>
      <c r="B9" s="27"/>
      <c r="C9" s="30"/>
      <c r="D9" s="18"/>
      <c r="E9" s="20"/>
      <c r="F9" s="20"/>
      <c r="G9" s="20"/>
    </row>
    <row r="10" spans="1:8" s="24" customFormat="1" ht="15" customHeight="1">
      <c r="A10" s="32"/>
      <c r="B10" s="32"/>
      <c r="C10" s="32"/>
      <c r="D10" s="32"/>
      <c r="E10" s="20"/>
      <c r="F10" s="20"/>
      <c r="G10" s="20"/>
    </row>
    <row r="11" spans="1:8" ht="27" customHeight="1">
      <c r="A11" s="7"/>
      <c r="B11" s="7"/>
      <c r="C11" s="87" t="s">
        <v>471</v>
      </c>
      <c r="D11" s="87"/>
      <c r="E11" s="87"/>
      <c r="F11" s="87"/>
      <c r="G11" s="7"/>
    </row>
    <row r="12" spans="1:8" ht="24.75" customHeight="1">
      <c r="A12" s="8"/>
      <c r="B12" s="8"/>
      <c r="C12" s="6"/>
      <c r="D12" s="5" t="s">
        <v>157</v>
      </c>
      <c r="E12" s="7"/>
      <c r="F12" s="7"/>
      <c r="G12" s="7"/>
    </row>
    <row r="13" spans="1:8" ht="33.75" customHeight="1">
      <c r="A13" s="91" t="s">
        <v>337</v>
      </c>
      <c r="B13" s="91" t="s">
        <v>435</v>
      </c>
      <c r="C13" s="93" t="s">
        <v>51</v>
      </c>
      <c r="D13" s="88" t="s">
        <v>472</v>
      </c>
      <c r="E13" s="88"/>
      <c r="F13" s="88"/>
      <c r="G13" s="26"/>
    </row>
    <row r="14" spans="1:8" ht="140.44999999999999" customHeight="1">
      <c r="A14" s="92"/>
      <c r="B14" s="92"/>
      <c r="C14" s="92"/>
      <c r="D14" s="34" t="s">
        <v>473</v>
      </c>
      <c r="E14" s="34" t="s">
        <v>64</v>
      </c>
      <c r="F14" s="34" t="s">
        <v>474</v>
      </c>
      <c r="G14" s="2"/>
    </row>
    <row r="15" spans="1:8" ht="16.5" customHeight="1" thickBot="1">
      <c r="A15" s="12" t="s">
        <v>194</v>
      </c>
      <c r="B15" s="12" t="s">
        <v>234</v>
      </c>
      <c r="C15" s="12" t="s">
        <v>273</v>
      </c>
      <c r="D15" s="35" t="s">
        <v>305</v>
      </c>
      <c r="E15" s="35" t="s">
        <v>446</v>
      </c>
      <c r="F15" s="35" t="s">
        <v>17</v>
      </c>
      <c r="G15" s="2"/>
    </row>
    <row r="16" spans="1:8" ht="21.75" customHeight="1">
      <c r="A16" s="36" t="s">
        <v>158</v>
      </c>
      <c r="B16" s="37" t="s">
        <v>217</v>
      </c>
      <c r="C16" s="13" t="s">
        <v>368</v>
      </c>
      <c r="D16" s="38">
        <v>106049400</v>
      </c>
      <c r="E16" s="38">
        <v>9072578.1099999994</v>
      </c>
      <c r="F16" s="38">
        <f>E16/D16*100</f>
        <v>8.5550489771747884</v>
      </c>
      <c r="G16" s="10"/>
    </row>
    <row r="17" spans="1:7" ht="22.5" customHeight="1">
      <c r="A17" s="39" t="s">
        <v>325</v>
      </c>
      <c r="B17" s="40" t="s">
        <v>157</v>
      </c>
      <c r="C17" s="14" t="s">
        <v>157</v>
      </c>
      <c r="D17" s="14" t="s">
        <v>157</v>
      </c>
      <c r="E17" s="14" t="s">
        <v>157</v>
      </c>
      <c r="F17" s="38"/>
      <c r="G17" s="10"/>
    </row>
    <row r="18" spans="1:7">
      <c r="A18" s="41" t="s">
        <v>231</v>
      </c>
      <c r="B18" s="42" t="s">
        <v>217</v>
      </c>
      <c r="C18" s="15" t="s">
        <v>22</v>
      </c>
      <c r="D18" s="38">
        <v>17889400</v>
      </c>
      <c r="E18" s="38">
        <v>1710714.11</v>
      </c>
      <c r="F18" s="38">
        <f t="shared" ref="F18:F76" si="0">E18/D18*100</f>
        <v>9.5627249097230766</v>
      </c>
      <c r="G18" s="10"/>
    </row>
    <row r="19" spans="1:7">
      <c r="A19" s="41" t="s">
        <v>49</v>
      </c>
      <c r="B19" s="42" t="s">
        <v>217</v>
      </c>
      <c r="C19" s="15" t="s">
        <v>203</v>
      </c>
      <c r="D19" s="38">
        <v>11427200</v>
      </c>
      <c r="E19" s="38">
        <v>998259.53</v>
      </c>
      <c r="F19" s="38">
        <f t="shared" si="0"/>
        <v>8.7358191858022956</v>
      </c>
      <c r="G19" s="10"/>
    </row>
    <row r="20" spans="1:7">
      <c r="A20" s="41" t="s">
        <v>375</v>
      </c>
      <c r="B20" s="42" t="s">
        <v>217</v>
      </c>
      <c r="C20" s="15" t="s">
        <v>422</v>
      </c>
      <c r="D20" s="38">
        <v>11427200</v>
      </c>
      <c r="E20" s="38">
        <v>998259.53</v>
      </c>
      <c r="F20" s="38">
        <f t="shared" si="0"/>
        <v>8.7358191858022956</v>
      </c>
      <c r="G20" s="10"/>
    </row>
    <row r="21" spans="1:7" ht="77.25">
      <c r="A21" s="41" t="s">
        <v>470</v>
      </c>
      <c r="B21" s="42" t="s">
        <v>217</v>
      </c>
      <c r="C21" s="15" t="s">
        <v>421</v>
      </c>
      <c r="D21" s="38">
        <v>11238900</v>
      </c>
      <c r="E21" s="38">
        <v>988518.88</v>
      </c>
      <c r="F21" s="38">
        <f t="shared" si="0"/>
        <v>8.7955127281139625</v>
      </c>
      <c r="G21" s="10"/>
    </row>
    <row r="22" spans="1:7" ht="115.5">
      <c r="A22" s="41" t="s">
        <v>460</v>
      </c>
      <c r="B22" s="42" t="s">
        <v>217</v>
      </c>
      <c r="C22" s="15" t="s">
        <v>320</v>
      </c>
      <c r="D22" s="38">
        <v>116100</v>
      </c>
      <c r="E22" s="38" t="s">
        <v>405</v>
      </c>
      <c r="F22" s="38"/>
      <c r="G22" s="10"/>
    </row>
    <row r="23" spans="1:7" ht="51.75">
      <c r="A23" s="41" t="s">
        <v>233</v>
      </c>
      <c r="B23" s="42" t="s">
        <v>217</v>
      </c>
      <c r="C23" s="15" t="s">
        <v>318</v>
      </c>
      <c r="D23" s="38">
        <v>72150</v>
      </c>
      <c r="E23" s="38">
        <v>9740.65</v>
      </c>
      <c r="F23" s="38">
        <f t="shared" si="0"/>
        <v>13.5005544005544</v>
      </c>
      <c r="G23" s="10"/>
    </row>
    <row r="24" spans="1:7" ht="102.75">
      <c r="A24" s="41" t="s">
        <v>221</v>
      </c>
      <c r="B24" s="42" t="s">
        <v>217</v>
      </c>
      <c r="C24" s="15" t="s">
        <v>219</v>
      </c>
      <c r="D24" s="38">
        <v>50</v>
      </c>
      <c r="E24" s="38" t="s">
        <v>405</v>
      </c>
      <c r="F24" s="38"/>
      <c r="G24" s="10"/>
    </row>
    <row r="25" spans="1:7" ht="39">
      <c r="A25" s="41" t="s">
        <v>403</v>
      </c>
      <c r="B25" s="42" t="s">
        <v>217</v>
      </c>
      <c r="C25" s="15" t="s">
        <v>367</v>
      </c>
      <c r="D25" s="38">
        <v>1608600</v>
      </c>
      <c r="E25" s="38">
        <v>123787.33</v>
      </c>
      <c r="F25" s="38">
        <f t="shared" si="0"/>
        <v>7.6953456421733177</v>
      </c>
      <c r="G25" s="10"/>
    </row>
    <row r="26" spans="1:7" ht="39">
      <c r="A26" s="41" t="s">
        <v>232</v>
      </c>
      <c r="B26" s="42" t="s">
        <v>217</v>
      </c>
      <c r="C26" s="15" t="s">
        <v>228</v>
      </c>
      <c r="D26" s="38">
        <v>1608600</v>
      </c>
      <c r="E26" s="38">
        <v>123787.33</v>
      </c>
      <c r="F26" s="38">
        <f t="shared" si="0"/>
        <v>7.6953456421733177</v>
      </c>
      <c r="G26" s="10"/>
    </row>
    <row r="27" spans="1:7" ht="77.25">
      <c r="A27" s="41" t="s">
        <v>235</v>
      </c>
      <c r="B27" s="42" t="s">
        <v>217</v>
      </c>
      <c r="C27" s="15" t="s">
        <v>126</v>
      </c>
      <c r="D27" s="38">
        <v>678300</v>
      </c>
      <c r="E27" s="38">
        <v>47010.28</v>
      </c>
      <c r="F27" s="38">
        <f t="shared" si="0"/>
        <v>6.9306029780333178</v>
      </c>
      <c r="G27" s="10"/>
    </row>
    <row r="28" spans="1:7" ht="90">
      <c r="A28" s="41" t="s">
        <v>426</v>
      </c>
      <c r="B28" s="42" t="s">
        <v>217</v>
      </c>
      <c r="C28" s="15" t="s">
        <v>16</v>
      </c>
      <c r="D28" s="38">
        <v>12100</v>
      </c>
      <c r="E28" s="38">
        <v>761.83</v>
      </c>
      <c r="F28" s="38">
        <f t="shared" si="0"/>
        <v>6.296115702479339</v>
      </c>
      <c r="G28" s="10"/>
    </row>
    <row r="29" spans="1:7" ht="77.25">
      <c r="A29" s="41" t="s">
        <v>115</v>
      </c>
      <c r="B29" s="42" t="s">
        <v>217</v>
      </c>
      <c r="C29" s="15" t="s">
        <v>13</v>
      </c>
      <c r="D29" s="38">
        <v>880600</v>
      </c>
      <c r="E29" s="38">
        <v>82102.84</v>
      </c>
      <c r="F29" s="38">
        <f t="shared" si="0"/>
        <v>9.3235112423347708</v>
      </c>
      <c r="G29" s="10"/>
    </row>
    <row r="30" spans="1:7" ht="77.25">
      <c r="A30" s="41" t="s">
        <v>451</v>
      </c>
      <c r="B30" s="42" t="s">
        <v>217</v>
      </c>
      <c r="C30" s="15" t="s">
        <v>377</v>
      </c>
      <c r="D30" s="38">
        <v>37600</v>
      </c>
      <c r="E30" s="38">
        <v>-6087.62</v>
      </c>
      <c r="F30" s="38">
        <f t="shared" si="0"/>
        <v>-16.190478723404254</v>
      </c>
      <c r="G30" s="10"/>
    </row>
    <row r="31" spans="1:7">
      <c r="A31" s="41" t="s">
        <v>93</v>
      </c>
      <c r="B31" s="42" t="s">
        <v>217</v>
      </c>
      <c r="C31" s="15" t="s">
        <v>181</v>
      </c>
      <c r="D31" s="38">
        <v>2659700</v>
      </c>
      <c r="E31" s="38">
        <v>455371.14</v>
      </c>
      <c r="F31" s="38">
        <f t="shared" si="0"/>
        <v>17.121146745873595</v>
      </c>
      <c r="G31" s="10"/>
    </row>
    <row r="32" spans="1:7" ht="26.25">
      <c r="A32" s="41" t="s">
        <v>176</v>
      </c>
      <c r="B32" s="42" t="s">
        <v>217</v>
      </c>
      <c r="C32" s="15" t="s">
        <v>0</v>
      </c>
      <c r="D32" s="38">
        <v>2460500</v>
      </c>
      <c r="E32" s="38">
        <v>455371.14</v>
      </c>
      <c r="F32" s="38">
        <f t="shared" si="0"/>
        <v>18.507260312944524</v>
      </c>
      <c r="G32" s="10"/>
    </row>
    <row r="33" spans="1:7" ht="26.25">
      <c r="A33" s="41" t="s">
        <v>176</v>
      </c>
      <c r="B33" s="42" t="s">
        <v>217</v>
      </c>
      <c r="C33" s="15" t="s">
        <v>363</v>
      </c>
      <c r="D33" s="38">
        <v>2460000</v>
      </c>
      <c r="E33" s="38">
        <v>455371.14</v>
      </c>
      <c r="F33" s="38">
        <f t="shared" si="0"/>
        <v>18.511021951219515</v>
      </c>
      <c r="G33" s="10"/>
    </row>
    <row r="34" spans="1:7" ht="39">
      <c r="A34" s="41" t="s">
        <v>3</v>
      </c>
      <c r="B34" s="42" t="s">
        <v>217</v>
      </c>
      <c r="C34" s="15" t="s">
        <v>361</v>
      </c>
      <c r="D34" s="38">
        <v>500</v>
      </c>
      <c r="E34" s="38" t="s">
        <v>405</v>
      </c>
      <c r="F34" s="38"/>
      <c r="G34" s="10"/>
    </row>
    <row r="35" spans="1:7">
      <c r="A35" s="41" t="s">
        <v>463</v>
      </c>
      <c r="B35" s="42" t="s">
        <v>217</v>
      </c>
      <c r="C35" s="15" t="s">
        <v>9</v>
      </c>
      <c r="D35" s="38">
        <v>199200</v>
      </c>
      <c r="E35" s="38" t="s">
        <v>405</v>
      </c>
      <c r="F35" s="38"/>
      <c r="G35" s="10"/>
    </row>
    <row r="36" spans="1:7">
      <c r="A36" s="41" t="s">
        <v>463</v>
      </c>
      <c r="B36" s="42" t="s">
        <v>217</v>
      </c>
      <c r="C36" s="15" t="s">
        <v>6</v>
      </c>
      <c r="D36" s="38">
        <v>198900</v>
      </c>
      <c r="E36" s="38" t="s">
        <v>405</v>
      </c>
      <c r="F36" s="38"/>
      <c r="G36" s="10"/>
    </row>
    <row r="37" spans="1:7" ht="39">
      <c r="A37" s="41" t="s">
        <v>282</v>
      </c>
      <c r="B37" s="42" t="s">
        <v>217</v>
      </c>
      <c r="C37" s="15" t="s">
        <v>373</v>
      </c>
      <c r="D37" s="38">
        <v>300</v>
      </c>
      <c r="E37" s="38" t="s">
        <v>405</v>
      </c>
      <c r="F37" s="38"/>
      <c r="G37" s="10"/>
    </row>
    <row r="38" spans="1:7">
      <c r="A38" s="41" t="s">
        <v>457</v>
      </c>
      <c r="B38" s="42" t="s">
        <v>217</v>
      </c>
      <c r="C38" s="15" t="s">
        <v>75</v>
      </c>
      <c r="D38" s="38">
        <v>550200</v>
      </c>
      <c r="E38" s="38">
        <v>31428.1</v>
      </c>
      <c r="F38" s="38">
        <f t="shared" si="0"/>
        <v>5.7121228644129403</v>
      </c>
      <c r="G38" s="10"/>
    </row>
    <row r="39" spans="1:7" ht="39">
      <c r="A39" s="41" t="s">
        <v>293</v>
      </c>
      <c r="B39" s="42" t="s">
        <v>217</v>
      </c>
      <c r="C39" s="15" t="s">
        <v>354</v>
      </c>
      <c r="D39" s="38">
        <v>450000</v>
      </c>
      <c r="E39" s="38">
        <v>29528.1</v>
      </c>
      <c r="F39" s="38">
        <f t="shared" si="0"/>
        <v>6.5617999999999999</v>
      </c>
      <c r="G39" s="10"/>
    </row>
    <row r="40" spans="1:7" ht="51.75">
      <c r="A40" s="41" t="s">
        <v>169</v>
      </c>
      <c r="B40" s="42" t="s">
        <v>217</v>
      </c>
      <c r="C40" s="15" t="s">
        <v>353</v>
      </c>
      <c r="D40" s="38">
        <v>450000</v>
      </c>
      <c r="E40" s="38">
        <v>29528.1</v>
      </c>
      <c r="F40" s="38">
        <f t="shared" si="0"/>
        <v>6.5617999999999999</v>
      </c>
      <c r="G40" s="10"/>
    </row>
    <row r="41" spans="1:7" ht="51.75">
      <c r="A41" s="41" t="s">
        <v>78</v>
      </c>
      <c r="B41" s="42" t="s">
        <v>217</v>
      </c>
      <c r="C41" s="15" t="s">
        <v>394</v>
      </c>
      <c r="D41" s="38">
        <v>100200</v>
      </c>
      <c r="E41" s="38">
        <v>1900</v>
      </c>
      <c r="F41" s="38">
        <f t="shared" si="0"/>
        <v>1.8962075848303395</v>
      </c>
      <c r="G41" s="10"/>
    </row>
    <row r="42" spans="1:7" ht="90">
      <c r="A42" s="41" t="s">
        <v>468</v>
      </c>
      <c r="B42" s="42" t="s">
        <v>217</v>
      </c>
      <c r="C42" s="15" t="s">
        <v>467</v>
      </c>
      <c r="D42" s="38">
        <v>47200</v>
      </c>
      <c r="E42" s="38">
        <v>1900</v>
      </c>
      <c r="F42" s="38">
        <f t="shared" si="0"/>
        <v>4.0254237288135588</v>
      </c>
      <c r="G42" s="10"/>
    </row>
    <row r="43" spans="1:7" ht="204.75">
      <c r="A43" s="41" t="s">
        <v>156</v>
      </c>
      <c r="B43" s="42" t="s">
        <v>217</v>
      </c>
      <c r="C43" s="15" t="s">
        <v>285</v>
      </c>
      <c r="D43" s="38">
        <v>47200</v>
      </c>
      <c r="E43" s="38">
        <v>1900</v>
      </c>
      <c r="F43" s="38">
        <f t="shared" si="0"/>
        <v>4.0254237288135588</v>
      </c>
      <c r="G43" s="10"/>
    </row>
    <row r="44" spans="1:7" ht="39">
      <c r="A44" s="41" t="s">
        <v>448</v>
      </c>
      <c r="B44" s="42" t="s">
        <v>217</v>
      </c>
      <c r="C44" s="15" t="s">
        <v>358</v>
      </c>
      <c r="D44" s="38">
        <v>3000</v>
      </c>
      <c r="E44" s="38" t="s">
        <v>405</v>
      </c>
      <c r="F44" s="38"/>
      <c r="G44" s="10"/>
    </row>
    <row r="45" spans="1:7" ht="51.75">
      <c r="A45" s="41" t="s">
        <v>129</v>
      </c>
      <c r="B45" s="42" t="s">
        <v>217</v>
      </c>
      <c r="C45" s="15" t="s">
        <v>112</v>
      </c>
      <c r="D45" s="38">
        <v>50000</v>
      </c>
      <c r="E45" s="38" t="s">
        <v>405</v>
      </c>
      <c r="F45" s="38"/>
      <c r="G45" s="10"/>
    </row>
    <row r="46" spans="1:7" ht="39">
      <c r="A46" s="41" t="s">
        <v>443</v>
      </c>
      <c r="B46" s="42" t="s">
        <v>217</v>
      </c>
      <c r="C46" s="15" t="s">
        <v>249</v>
      </c>
      <c r="D46" s="38">
        <v>11800</v>
      </c>
      <c r="E46" s="38" t="s">
        <v>405</v>
      </c>
      <c r="F46" s="38"/>
      <c r="G46" s="10"/>
    </row>
    <row r="47" spans="1:7" ht="26.25">
      <c r="A47" s="41" t="s">
        <v>143</v>
      </c>
      <c r="B47" s="42" t="s">
        <v>217</v>
      </c>
      <c r="C47" s="15" t="s">
        <v>43</v>
      </c>
      <c r="D47" s="38">
        <v>11800</v>
      </c>
      <c r="E47" s="38" t="s">
        <v>405</v>
      </c>
      <c r="F47" s="38"/>
      <c r="G47" s="10"/>
    </row>
    <row r="48" spans="1:7">
      <c r="A48" s="41" t="s">
        <v>392</v>
      </c>
      <c r="B48" s="42" t="s">
        <v>217</v>
      </c>
      <c r="C48" s="15" t="s">
        <v>300</v>
      </c>
      <c r="D48" s="38">
        <v>11800</v>
      </c>
      <c r="E48" s="38" t="s">
        <v>405</v>
      </c>
      <c r="F48" s="38"/>
      <c r="G48" s="10"/>
    </row>
    <row r="49" spans="1:7" ht="39">
      <c r="A49" s="41" t="s">
        <v>144</v>
      </c>
      <c r="B49" s="42" t="s">
        <v>217</v>
      </c>
      <c r="C49" s="15" t="s">
        <v>418</v>
      </c>
      <c r="D49" s="38">
        <v>11800</v>
      </c>
      <c r="E49" s="38" t="s">
        <v>405</v>
      </c>
      <c r="F49" s="38"/>
      <c r="G49" s="10"/>
    </row>
    <row r="50" spans="1:7" ht="51.75">
      <c r="A50" s="41" t="s">
        <v>193</v>
      </c>
      <c r="B50" s="42" t="s">
        <v>217</v>
      </c>
      <c r="C50" s="15" t="s">
        <v>454</v>
      </c>
      <c r="D50" s="38">
        <v>812500</v>
      </c>
      <c r="E50" s="38">
        <v>61423.25</v>
      </c>
      <c r="F50" s="38">
        <f t="shared" si="0"/>
        <v>7.5597846153846158</v>
      </c>
      <c r="G50" s="10"/>
    </row>
    <row r="51" spans="1:7" ht="26.25">
      <c r="A51" s="41" t="s">
        <v>102</v>
      </c>
      <c r="B51" s="42" t="s">
        <v>217</v>
      </c>
      <c r="C51" s="15" t="s">
        <v>266</v>
      </c>
      <c r="D51" s="38">
        <v>217100</v>
      </c>
      <c r="E51" s="38" t="s">
        <v>405</v>
      </c>
      <c r="F51" s="38"/>
      <c r="G51" s="10"/>
    </row>
    <row r="52" spans="1:7" ht="39">
      <c r="A52" s="41" t="s">
        <v>330</v>
      </c>
      <c r="B52" s="42" t="s">
        <v>217</v>
      </c>
      <c r="C52" s="15" t="s">
        <v>412</v>
      </c>
      <c r="D52" s="38">
        <v>217100</v>
      </c>
      <c r="E52" s="38" t="s">
        <v>405</v>
      </c>
      <c r="F52" s="38"/>
      <c r="G52" s="10"/>
    </row>
    <row r="53" spans="1:7" ht="102.75">
      <c r="A53" s="41" t="s">
        <v>32</v>
      </c>
      <c r="B53" s="42" t="s">
        <v>217</v>
      </c>
      <c r="C53" s="15" t="s">
        <v>323</v>
      </c>
      <c r="D53" s="38">
        <v>595300</v>
      </c>
      <c r="E53" s="38">
        <v>61423.25</v>
      </c>
      <c r="F53" s="38">
        <f t="shared" si="0"/>
        <v>10.318032924575844</v>
      </c>
      <c r="G53" s="10"/>
    </row>
    <row r="54" spans="1:7" ht="77.25">
      <c r="A54" s="41" t="s">
        <v>211</v>
      </c>
      <c r="B54" s="42" t="s">
        <v>217</v>
      </c>
      <c r="C54" s="15" t="s">
        <v>229</v>
      </c>
      <c r="D54" s="38">
        <v>361600</v>
      </c>
      <c r="E54" s="38">
        <v>57796.55</v>
      </c>
      <c r="F54" s="38">
        <f t="shared" si="0"/>
        <v>15.983559181415929</v>
      </c>
      <c r="G54" s="10"/>
    </row>
    <row r="55" spans="1:7" ht="90">
      <c r="A55" s="41" t="s">
        <v>83</v>
      </c>
      <c r="B55" s="42" t="s">
        <v>217</v>
      </c>
      <c r="C55" s="15" t="s">
        <v>42</v>
      </c>
      <c r="D55" s="38">
        <v>59000</v>
      </c>
      <c r="E55" s="38">
        <v>3543.51</v>
      </c>
      <c r="F55" s="38">
        <f t="shared" si="0"/>
        <v>6.0059491525423736</v>
      </c>
      <c r="G55" s="10"/>
    </row>
    <row r="56" spans="1:7" ht="90">
      <c r="A56" s="41" t="s">
        <v>389</v>
      </c>
      <c r="B56" s="42" t="s">
        <v>217</v>
      </c>
      <c r="C56" s="15" t="s">
        <v>434</v>
      </c>
      <c r="D56" s="38">
        <v>302600</v>
      </c>
      <c r="E56" s="38">
        <v>54253.04</v>
      </c>
      <c r="F56" s="38">
        <f t="shared" si="0"/>
        <v>17.928962326503637</v>
      </c>
      <c r="G56" s="10"/>
    </row>
    <row r="57" spans="1:7" ht="90">
      <c r="A57" s="41" t="s">
        <v>437</v>
      </c>
      <c r="B57" s="42" t="s">
        <v>217</v>
      </c>
      <c r="C57" s="15" t="s">
        <v>137</v>
      </c>
      <c r="D57" s="38">
        <v>233700</v>
      </c>
      <c r="E57" s="38">
        <v>3626.7</v>
      </c>
      <c r="F57" s="38">
        <f t="shared" si="0"/>
        <v>1.5518613607188703</v>
      </c>
      <c r="G57" s="10"/>
    </row>
    <row r="58" spans="1:7" ht="77.25">
      <c r="A58" s="41" t="s">
        <v>284</v>
      </c>
      <c r="B58" s="42" t="s">
        <v>217</v>
      </c>
      <c r="C58" s="15" t="s">
        <v>166</v>
      </c>
      <c r="D58" s="38">
        <v>233700</v>
      </c>
      <c r="E58" s="38">
        <v>3626.7</v>
      </c>
      <c r="F58" s="38">
        <f t="shared" si="0"/>
        <v>1.5518613607188703</v>
      </c>
      <c r="G58" s="10"/>
    </row>
    <row r="59" spans="1:7" ht="90">
      <c r="A59" s="41" t="s">
        <v>173</v>
      </c>
      <c r="B59" s="42" t="s">
        <v>217</v>
      </c>
      <c r="C59" s="15" t="s">
        <v>255</v>
      </c>
      <c r="D59" s="38">
        <v>100</v>
      </c>
      <c r="E59" s="38" t="s">
        <v>405</v>
      </c>
      <c r="F59" s="38"/>
      <c r="G59" s="10"/>
    </row>
    <row r="60" spans="1:7" ht="90">
      <c r="A60" s="41" t="s">
        <v>398</v>
      </c>
      <c r="B60" s="42" t="s">
        <v>217</v>
      </c>
      <c r="C60" s="15" t="s">
        <v>57</v>
      </c>
      <c r="D60" s="38">
        <v>100</v>
      </c>
      <c r="E60" s="38" t="s">
        <v>405</v>
      </c>
      <c r="F60" s="38"/>
      <c r="G60" s="10"/>
    </row>
    <row r="61" spans="1:7" ht="90">
      <c r="A61" s="41" t="s">
        <v>28</v>
      </c>
      <c r="B61" s="42" t="s">
        <v>217</v>
      </c>
      <c r="C61" s="15" t="s">
        <v>94</v>
      </c>
      <c r="D61" s="38">
        <v>100</v>
      </c>
      <c r="E61" s="38" t="s">
        <v>405</v>
      </c>
      <c r="F61" s="38"/>
      <c r="G61" s="10"/>
    </row>
    <row r="62" spans="1:7" ht="26.25">
      <c r="A62" s="41" t="s">
        <v>246</v>
      </c>
      <c r="B62" s="42" t="s">
        <v>217</v>
      </c>
      <c r="C62" s="15" t="s">
        <v>84</v>
      </c>
      <c r="D62" s="38">
        <v>60000</v>
      </c>
      <c r="E62" s="38">
        <v>25794.880000000001</v>
      </c>
      <c r="F62" s="38">
        <f t="shared" si="0"/>
        <v>42.991466666666668</v>
      </c>
      <c r="G62" s="10"/>
    </row>
    <row r="63" spans="1:7" ht="26.25">
      <c r="A63" s="41" t="s">
        <v>224</v>
      </c>
      <c r="B63" s="42" t="s">
        <v>217</v>
      </c>
      <c r="C63" s="15" t="s">
        <v>351</v>
      </c>
      <c r="D63" s="38">
        <v>60000</v>
      </c>
      <c r="E63" s="38">
        <v>25794.880000000001</v>
      </c>
      <c r="F63" s="38">
        <f t="shared" si="0"/>
        <v>42.991466666666668</v>
      </c>
      <c r="G63" s="10"/>
    </row>
    <row r="64" spans="1:7" ht="26.25">
      <c r="A64" s="41" t="s">
        <v>5</v>
      </c>
      <c r="B64" s="42" t="s">
        <v>217</v>
      </c>
      <c r="C64" s="15" t="s">
        <v>350</v>
      </c>
      <c r="D64" s="38">
        <v>3500</v>
      </c>
      <c r="E64" s="38">
        <v>2093.84</v>
      </c>
      <c r="F64" s="38">
        <f t="shared" si="0"/>
        <v>59.823999999999998</v>
      </c>
      <c r="G64" s="10"/>
    </row>
    <row r="65" spans="1:7" ht="26.25">
      <c r="A65" s="41" t="s">
        <v>352</v>
      </c>
      <c r="B65" s="42" t="s">
        <v>217</v>
      </c>
      <c r="C65" s="15" t="s">
        <v>261</v>
      </c>
      <c r="D65" s="38" t="s">
        <v>405</v>
      </c>
      <c r="E65" s="38">
        <v>7.27</v>
      </c>
      <c r="F65" s="38"/>
      <c r="G65" s="10"/>
    </row>
    <row r="66" spans="1:7" ht="26.25">
      <c r="A66" s="41" t="s">
        <v>427</v>
      </c>
      <c r="B66" s="42" t="s">
        <v>217</v>
      </c>
      <c r="C66" s="15" t="s">
        <v>259</v>
      </c>
      <c r="D66" s="38">
        <v>8000</v>
      </c>
      <c r="E66" s="38">
        <v>1748.55</v>
      </c>
      <c r="F66" s="38">
        <f t="shared" si="0"/>
        <v>21.856875000000002</v>
      </c>
      <c r="G66" s="10"/>
    </row>
    <row r="67" spans="1:7" ht="26.25">
      <c r="A67" s="41" t="s">
        <v>459</v>
      </c>
      <c r="B67" s="42" t="s">
        <v>217</v>
      </c>
      <c r="C67" s="15" t="s">
        <v>168</v>
      </c>
      <c r="D67" s="38">
        <v>48500</v>
      </c>
      <c r="E67" s="38">
        <v>21945.22</v>
      </c>
      <c r="F67" s="38">
        <f t="shared" si="0"/>
        <v>45.247876288659796</v>
      </c>
      <c r="G67" s="10"/>
    </row>
    <row r="68" spans="1:7" ht="26.25">
      <c r="A68" s="41" t="s">
        <v>226</v>
      </c>
      <c r="B68" s="42" t="s">
        <v>217</v>
      </c>
      <c r="C68" s="15" t="s">
        <v>161</v>
      </c>
      <c r="D68" s="38">
        <v>152400</v>
      </c>
      <c r="E68" s="38">
        <v>13649.88</v>
      </c>
      <c r="F68" s="38">
        <f t="shared" si="0"/>
        <v>8.9566141732283455</v>
      </c>
      <c r="G68" s="10"/>
    </row>
    <row r="69" spans="1:7" ht="26.25">
      <c r="A69" s="41" t="s">
        <v>1</v>
      </c>
      <c r="B69" s="42" t="s">
        <v>217</v>
      </c>
      <c r="C69" s="15" t="s">
        <v>55</v>
      </c>
      <c r="D69" s="38">
        <v>13000</v>
      </c>
      <c r="E69" s="38" t="s">
        <v>405</v>
      </c>
      <c r="F69" s="38"/>
      <c r="G69" s="10"/>
    </row>
    <row r="70" spans="1:7" ht="77.25">
      <c r="A70" s="41" t="s">
        <v>44</v>
      </c>
      <c r="B70" s="42" t="s">
        <v>217</v>
      </c>
      <c r="C70" s="15" t="s">
        <v>396</v>
      </c>
      <c r="D70" s="38">
        <v>12000</v>
      </c>
      <c r="E70" s="38" t="s">
        <v>405</v>
      </c>
      <c r="F70" s="38"/>
      <c r="G70" s="10"/>
    </row>
    <row r="71" spans="1:7" ht="64.5">
      <c r="A71" s="41" t="s">
        <v>455</v>
      </c>
      <c r="B71" s="42" t="s">
        <v>217</v>
      </c>
      <c r="C71" s="15" t="s">
        <v>295</v>
      </c>
      <c r="D71" s="38">
        <v>1000</v>
      </c>
      <c r="E71" s="38" t="s">
        <v>405</v>
      </c>
      <c r="F71" s="38"/>
      <c r="G71" s="10"/>
    </row>
    <row r="72" spans="1:7" ht="128.25">
      <c r="A72" s="41" t="s">
        <v>247</v>
      </c>
      <c r="B72" s="42" t="s">
        <v>217</v>
      </c>
      <c r="C72" s="15" t="s">
        <v>148</v>
      </c>
      <c r="D72" s="38">
        <v>10000</v>
      </c>
      <c r="E72" s="38" t="s">
        <v>405</v>
      </c>
      <c r="F72" s="38"/>
      <c r="G72" s="10"/>
    </row>
    <row r="73" spans="1:7" ht="26.25">
      <c r="A73" s="41" t="s">
        <v>147</v>
      </c>
      <c r="B73" s="42" t="s">
        <v>217</v>
      </c>
      <c r="C73" s="15" t="s">
        <v>279</v>
      </c>
      <c r="D73" s="38">
        <v>10000</v>
      </c>
      <c r="E73" s="38" t="s">
        <v>405</v>
      </c>
      <c r="F73" s="38"/>
      <c r="G73" s="10"/>
    </row>
    <row r="74" spans="1:7" ht="26.25">
      <c r="A74" s="41" t="s">
        <v>263</v>
      </c>
      <c r="B74" s="42" t="s">
        <v>217</v>
      </c>
      <c r="C74" s="15" t="s">
        <v>410</v>
      </c>
      <c r="D74" s="38">
        <v>129400</v>
      </c>
      <c r="E74" s="38">
        <v>13649.88</v>
      </c>
      <c r="F74" s="38">
        <f t="shared" si="0"/>
        <v>10.548593508500772</v>
      </c>
      <c r="G74" s="10"/>
    </row>
    <row r="75" spans="1:7" ht="51.75">
      <c r="A75" s="41" t="s">
        <v>372</v>
      </c>
      <c r="B75" s="42" t="s">
        <v>217</v>
      </c>
      <c r="C75" s="15" t="s">
        <v>99</v>
      </c>
      <c r="D75" s="38">
        <v>129400</v>
      </c>
      <c r="E75" s="38">
        <v>13649.88</v>
      </c>
      <c r="F75" s="38">
        <f t="shared" si="0"/>
        <v>10.548593508500772</v>
      </c>
      <c r="G75" s="10"/>
    </row>
    <row r="76" spans="1:7">
      <c r="A76" s="41" t="s">
        <v>230</v>
      </c>
      <c r="B76" s="42" t="s">
        <v>217</v>
      </c>
      <c r="C76" s="15" t="s">
        <v>236</v>
      </c>
      <c r="D76" s="38">
        <v>607000</v>
      </c>
      <c r="E76" s="38">
        <v>1000</v>
      </c>
      <c r="F76" s="38">
        <f t="shared" si="0"/>
        <v>0.16474464579901155</v>
      </c>
      <c r="G76" s="10"/>
    </row>
    <row r="77" spans="1:7">
      <c r="A77" s="41" t="s">
        <v>356</v>
      </c>
      <c r="B77" s="42" t="s">
        <v>217</v>
      </c>
      <c r="C77" s="15" t="s">
        <v>271</v>
      </c>
      <c r="D77" s="38" t="s">
        <v>405</v>
      </c>
      <c r="E77" s="38">
        <v>1000</v>
      </c>
      <c r="F77" s="38"/>
      <c r="G77" s="10"/>
    </row>
    <row r="78" spans="1:7" ht="26.25">
      <c r="A78" s="41" t="s">
        <v>208</v>
      </c>
      <c r="B78" s="42" t="s">
        <v>217</v>
      </c>
      <c r="C78" s="15" t="s">
        <v>314</v>
      </c>
      <c r="D78" s="38" t="s">
        <v>405</v>
      </c>
      <c r="E78" s="38">
        <v>1000</v>
      </c>
      <c r="F78" s="38"/>
      <c r="G78" s="10"/>
    </row>
    <row r="79" spans="1:7">
      <c r="A79" s="41" t="s">
        <v>257</v>
      </c>
      <c r="B79" s="42" t="s">
        <v>217</v>
      </c>
      <c r="C79" s="15" t="s">
        <v>196</v>
      </c>
      <c r="D79" s="38">
        <v>607000</v>
      </c>
      <c r="E79" s="38" t="s">
        <v>405</v>
      </c>
      <c r="F79" s="38"/>
      <c r="G79" s="10"/>
    </row>
    <row r="80" spans="1:7" ht="26.25">
      <c r="A80" s="41" t="s">
        <v>238</v>
      </c>
      <c r="B80" s="42" t="s">
        <v>217</v>
      </c>
      <c r="C80" s="15" t="s">
        <v>335</v>
      </c>
      <c r="D80" s="38">
        <v>607000</v>
      </c>
      <c r="E80" s="38" t="s">
        <v>405</v>
      </c>
      <c r="F80" s="38"/>
      <c r="G80" s="10"/>
    </row>
    <row r="81" spans="1:7">
      <c r="A81" s="41" t="s">
        <v>11</v>
      </c>
      <c r="B81" s="42" t="s">
        <v>217</v>
      </c>
      <c r="C81" s="15" t="s">
        <v>276</v>
      </c>
      <c r="D81" s="38">
        <v>88160000</v>
      </c>
      <c r="E81" s="38">
        <v>7361864</v>
      </c>
      <c r="F81" s="38">
        <f t="shared" ref="F81:F99" si="1">E81/D81*100</f>
        <v>8.35057168784029</v>
      </c>
      <c r="G81" s="10"/>
    </row>
    <row r="82" spans="1:7" ht="39">
      <c r="A82" s="41" t="s">
        <v>289</v>
      </c>
      <c r="B82" s="42" t="s">
        <v>217</v>
      </c>
      <c r="C82" s="15" t="s">
        <v>82</v>
      </c>
      <c r="D82" s="38">
        <v>88160000</v>
      </c>
      <c r="E82" s="38">
        <v>7361864</v>
      </c>
      <c r="F82" s="38">
        <f t="shared" si="1"/>
        <v>8.35057168784029</v>
      </c>
      <c r="G82" s="10"/>
    </row>
    <row r="83" spans="1:7" ht="26.25">
      <c r="A83" s="41" t="s">
        <v>223</v>
      </c>
      <c r="B83" s="42" t="s">
        <v>217</v>
      </c>
      <c r="C83" s="15" t="s">
        <v>114</v>
      </c>
      <c r="D83" s="38">
        <v>6272500</v>
      </c>
      <c r="E83" s="38">
        <v>444300</v>
      </c>
      <c r="F83" s="38">
        <f t="shared" si="1"/>
        <v>7.0833001195695493</v>
      </c>
      <c r="G83" s="10"/>
    </row>
    <row r="84" spans="1:7" ht="26.25">
      <c r="A84" s="41" t="s">
        <v>48</v>
      </c>
      <c r="B84" s="42" t="s">
        <v>217</v>
      </c>
      <c r="C84" s="15" t="s">
        <v>62</v>
      </c>
      <c r="D84" s="38">
        <v>6272500</v>
      </c>
      <c r="E84" s="38">
        <v>444300</v>
      </c>
      <c r="F84" s="38">
        <f t="shared" si="1"/>
        <v>7.0833001195695493</v>
      </c>
      <c r="G84" s="10"/>
    </row>
    <row r="85" spans="1:7" ht="26.25">
      <c r="A85" s="41" t="s">
        <v>376</v>
      </c>
      <c r="B85" s="42" t="s">
        <v>217</v>
      </c>
      <c r="C85" s="15" t="s">
        <v>308</v>
      </c>
      <c r="D85" s="38">
        <v>6272500</v>
      </c>
      <c r="E85" s="38">
        <v>444300</v>
      </c>
      <c r="F85" s="38">
        <f t="shared" si="1"/>
        <v>7.0833001195695493</v>
      </c>
      <c r="G85" s="10"/>
    </row>
    <row r="86" spans="1:7" ht="26.25">
      <c r="A86" s="41" t="s">
        <v>72</v>
      </c>
      <c r="B86" s="42" t="s">
        <v>217</v>
      </c>
      <c r="C86" s="15" t="s">
        <v>461</v>
      </c>
      <c r="D86" s="38" t="s">
        <v>405</v>
      </c>
      <c r="E86" s="38" t="s">
        <v>405</v>
      </c>
      <c r="F86" s="38"/>
      <c r="G86" s="10"/>
    </row>
    <row r="87" spans="1:7" ht="39">
      <c r="A87" s="41" t="s">
        <v>119</v>
      </c>
      <c r="B87" s="42" t="s">
        <v>217</v>
      </c>
      <c r="C87" s="15" t="s">
        <v>95</v>
      </c>
      <c r="D87" s="38">
        <v>20644100</v>
      </c>
      <c r="E87" s="38">
        <v>1981200</v>
      </c>
      <c r="F87" s="38">
        <f t="shared" si="1"/>
        <v>9.5969308422261079</v>
      </c>
      <c r="G87" s="10"/>
    </row>
    <row r="88" spans="1:7">
      <c r="A88" s="41" t="s">
        <v>191</v>
      </c>
      <c r="B88" s="42" t="s">
        <v>217</v>
      </c>
      <c r="C88" s="15" t="s">
        <v>265</v>
      </c>
      <c r="D88" s="38">
        <v>20644100</v>
      </c>
      <c r="E88" s="38">
        <v>1981200</v>
      </c>
      <c r="F88" s="38">
        <f t="shared" si="1"/>
        <v>9.5969308422261079</v>
      </c>
      <c r="G88" s="10"/>
    </row>
    <row r="89" spans="1:7" ht="26.25">
      <c r="A89" s="41" t="s">
        <v>214</v>
      </c>
      <c r="B89" s="42" t="s">
        <v>217</v>
      </c>
      <c r="C89" s="15" t="s">
        <v>159</v>
      </c>
      <c r="D89" s="38">
        <v>20644100</v>
      </c>
      <c r="E89" s="38">
        <v>1981200</v>
      </c>
      <c r="F89" s="38">
        <f t="shared" si="1"/>
        <v>9.5969308422261079</v>
      </c>
      <c r="G89" s="10"/>
    </row>
    <row r="90" spans="1:7" ht="26.25">
      <c r="A90" s="41" t="s">
        <v>15</v>
      </c>
      <c r="B90" s="42" t="s">
        <v>217</v>
      </c>
      <c r="C90" s="15" t="s">
        <v>205</v>
      </c>
      <c r="D90" s="38" t="s">
        <v>405</v>
      </c>
      <c r="E90" s="38" t="s">
        <v>405</v>
      </c>
      <c r="F90" s="38"/>
      <c r="G90" s="10"/>
    </row>
    <row r="91" spans="1:7" ht="26.25">
      <c r="A91" s="41" t="s">
        <v>465</v>
      </c>
      <c r="B91" s="42" t="s">
        <v>217</v>
      </c>
      <c r="C91" s="15" t="s">
        <v>73</v>
      </c>
      <c r="D91" s="38">
        <v>61243400</v>
      </c>
      <c r="E91" s="38">
        <v>4936364</v>
      </c>
      <c r="F91" s="38">
        <f t="shared" si="1"/>
        <v>8.0602383277218443</v>
      </c>
      <c r="G91" s="10"/>
    </row>
    <row r="92" spans="1:7" ht="26.25">
      <c r="A92" s="41" t="s">
        <v>297</v>
      </c>
      <c r="B92" s="42" t="s">
        <v>217</v>
      </c>
      <c r="C92" s="15" t="s">
        <v>402</v>
      </c>
      <c r="D92" s="38">
        <v>651500</v>
      </c>
      <c r="E92" s="38">
        <v>122000</v>
      </c>
      <c r="F92" s="38">
        <f t="shared" si="1"/>
        <v>18.726016884113584</v>
      </c>
      <c r="G92" s="10"/>
    </row>
    <row r="93" spans="1:7" ht="39">
      <c r="A93" s="41" t="s">
        <v>419</v>
      </c>
      <c r="B93" s="42" t="s">
        <v>217</v>
      </c>
      <c r="C93" s="15" t="s">
        <v>186</v>
      </c>
      <c r="D93" s="38">
        <v>651500</v>
      </c>
      <c r="E93" s="38">
        <v>122000</v>
      </c>
      <c r="F93" s="38">
        <f t="shared" si="1"/>
        <v>18.726016884113584</v>
      </c>
      <c r="G93" s="10"/>
    </row>
    <row r="94" spans="1:7" ht="51.75">
      <c r="A94" s="41" t="s">
        <v>409</v>
      </c>
      <c r="B94" s="42" t="s">
        <v>217</v>
      </c>
      <c r="C94" s="15" t="s">
        <v>135</v>
      </c>
      <c r="D94" s="38">
        <v>8400</v>
      </c>
      <c r="E94" s="38" t="s">
        <v>405</v>
      </c>
      <c r="F94" s="38"/>
      <c r="G94" s="10"/>
    </row>
    <row r="95" spans="1:7" ht="64.5">
      <c r="A95" s="41" t="s">
        <v>397</v>
      </c>
      <c r="B95" s="42" t="s">
        <v>217</v>
      </c>
      <c r="C95" s="15" t="s">
        <v>369</v>
      </c>
      <c r="D95" s="38">
        <v>8400</v>
      </c>
      <c r="E95" s="38" t="s">
        <v>405</v>
      </c>
      <c r="F95" s="38"/>
      <c r="G95" s="10"/>
    </row>
    <row r="96" spans="1:7" ht="39">
      <c r="A96" s="41" t="s">
        <v>339</v>
      </c>
      <c r="B96" s="42" t="s">
        <v>217</v>
      </c>
      <c r="C96" s="15" t="s">
        <v>254</v>
      </c>
      <c r="D96" s="38">
        <v>52044500</v>
      </c>
      <c r="E96" s="38">
        <v>4493200</v>
      </c>
      <c r="F96" s="38">
        <f t="shared" si="1"/>
        <v>8.6333810489100671</v>
      </c>
      <c r="G96" s="10"/>
    </row>
    <row r="97" spans="1:7" ht="39">
      <c r="A97" s="41" t="s">
        <v>207</v>
      </c>
      <c r="B97" s="42" t="s">
        <v>217</v>
      </c>
      <c r="C97" s="15" t="s">
        <v>45</v>
      </c>
      <c r="D97" s="38">
        <v>52044500</v>
      </c>
      <c r="E97" s="38">
        <v>4493200</v>
      </c>
      <c r="F97" s="38">
        <f t="shared" si="1"/>
        <v>8.6333810489100671</v>
      </c>
      <c r="G97" s="10"/>
    </row>
    <row r="98" spans="1:7" ht="51.75">
      <c r="A98" s="41" t="s">
        <v>415</v>
      </c>
      <c r="B98" s="42" t="s">
        <v>217</v>
      </c>
      <c r="C98" s="15" t="s">
        <v>27</v>
      </c>
      <c r="D98" s="38">
        <v>4307200</v>
      </c>
      <c r="E98" s="38">
        <v>321164</v>
      </c>
      <c r="F98" s="38">
        <f t="shared" si="1"/>
        <v>7.4564450222882623</v>
      </c>
      <c r="G98" s="10"/>
    </row>
    <row r="99" spans="1:7" ht="51.75">
      <c r="A99" s="41" t="s">
        <v>79</v>
      </c>
      <c r="B99" s="42" t="s">
        <v>217</v>
      </c>
      <c r="C99" s="15" t="s">
        <v>365</v>
      </c>
      <c r="D99" s="38">
        <v>4307200</v>
      </c>
      <c r="E99" s="38">
        <v>321164</v>
      </c>
      <c r="F99" s="38">
        <f t="shared" si="1"/>
        <v>7.4564450222882623</v>
      </c>
      <c r="G99" s="10"/>
    </row>
    <row r="100" spans="1:7" ht="77.25">
      <c r="A100" s="41" t="s">
        <v>342</v>
      </c>
      <c r="B100" s="42" t="s">
        <v>217</v>
      </c>
      <c r="C100" s="15" t="s">
        <v>125</v>
      </c>
      <c r="D100" s="38">
        <v>4231800</v>
      </c>
      <c r="E100" s="38" t="s">
        <v>405</v>
      </c>
      <c r="F100" s="38"/>
      <c r="G100" s="10"/>
    </row>
    <row r="101" spans="1:7" ht="64.5">
      <c r="A101" s="41" t="s">
        <v>98</v>
      </c>
      <c r="B101" s="42" t="s">
        <v>217</v>
      </c>
      <c r="C101" s="15" t="s">
        <v>464</v>
      </c>
      <c r="D101" s="38">
        <v>4231800</v>
      </c>
      <c r="E101" s="38" t="s">
        <v>405</v>
      </c>
      <c r="F101" s="38"/>
      <c r="G101" s="10"/>
    </row>
    <row r="102" spans="1:7" hidden="1">
      <c r="A102" s="3"/>
      <c r="B102" s="4"/>
      <c r="C102" s="4"/>
      <c r="D102" s="9"/>
      <c r="E102" s="9"/>
      <c r="F102" s="9"/>
      <c r="G102" s="7" t="s">
        <v>366</v>
      </c>
    </row>
  </sheetData>
  <mergeCells count="12">
    <mergeCell ref="D2:F2"/>
    <mergeCell ref="D3:F3"/>
    <mergeCell ref="D4:F4"/>
    <mergeCell ref="C11:F11"/>
    <mergeCell ref="D13:F13"/>
    <mergeCell ref="A8:E8"/>
    <mergeCell ref="A7:F7"/>
    <mergeCell ref="A13:A14"/>
    <mergeCell ref="B13:B14"/>
    <mergeCell ref="C13:C14"/>
    <mergeCell ref="B6:C6"/>
    <mergeCell ref="B1:C2"/>
  </mergeCells>
  <pageMargins left="0.78740157480314965" right="0.39370078740157483" top="0.59055118110236227" bottom="0.39370078740157483" header="0" footer="0"/>
  <pageSetup paperSize="9" scale="72" fitToWidth="2" fitToHeight="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74"/>
  <sheetViews>
    <sheetView zoomScaleNormal="100" workbookViewId="0">
      <selection activeCell="A2" sqref="A2:F2"/>
    </sheetView>
  </sheetViews>
  <sheetFormatPr defaultColWidth="8.85546875" defaultRowHeight="12.75"/>
  <cols>
    <col min="1" max="1" width="49.28515625" style="17" customWidth="1"/>
    <col min="2" max="2" width="7" style="17" customWidth="1"/>
    <col min="3" max="3" width="28.7109375" style="17" customWidth="1"/>
    <col min="4" max="4" width="17.28515625" style="17" customWidth="1"/>
    <col min="5" max="6" width="13.42578125" style="17" customWidth="1"/>
    <col min="7" max="7" width="8.7109375" style="17" customWidth="1"/>
    <col min="8" max="16384" width="8.85546875" style="17"/>
  </cols>
  <sheetData>
    <row r="1" spans="1:7" ht="16.5" customHeight="1">
      <c r="A1" s="44"/>
      <c r="B1" s="45"/>
      <c r="C1" s="46"/>
      <c r="D1" s="46"/>
      <c r="E1" s="11"/>
      <c r="F1" s="11"/>
      <c r="G1" s="11"/>
    </row>
    <row r="2" spans="1:7" ht="24" customHeight="1">
      <c r="A2" s="98" t="s">
        <v>480</v>
      </c>
      <c r="B2" s="98"/>
      <c r="C2" s="98"/>
      <c r="D2" s="98"/>
      <c r="E2" s="98"/>
      <c r="F2" s="98"/>
      <c r="G2" s="11"/>
    </row>
    <row r="3" spans="1:7" ht="12.95" customHeight="1">
      <c r="A3" s="48"/>
      <c r="B3" s="48"/>
      <c r="C3" s="48"/>
      <c r="D3" s="49" t="s">
        <v>157</v>
      </c>
      <c r="E3" s="51"/>
      <c r="F3" s="51"/>
      <c r="G3" s="11"/>
    </row>
    <row r="4" spans="1:7" ht="18.75" customHeight="1">
      <c r="A4" s="91" t="s">
        <v>337</v>
      </c>
      <c r="B4" s="91" t="s">
        <v>435</v>
      </c>
      <c r="C4" s="91" t="s">
        <v>127</v>
      </c>
      <c r="D4" s="88" t="s">
        <v>472</v>
      </c>
      <c r="E4" s="88"/>
      <c r="F4" s="88"/>
      <c r="G4" s="52"/>
    </row>
    <row r="5" spans="1:7" ht="140.44999999999999" customHeight="1">
      <c r="A5" s="92"/>
      <c r="B5" s="92"/>
      <c r="C5" s="92"/>
      <c r="D5" s="34" t="s">
        <v>473</v>
      </c>
      <c r="E5" s="34" t="s">
        <v>64</v>
      </c>
      <c r="F5" s="34" t="s">
        <v>474</v>
      </c>
      <c r="G5" s="52"/>
    </row>
    <row r="6" spans="1:7" ht="15.75" customHeight="1" thickBot="1">
      <c r="A6" s="12" t="s">
        <v>194</v>
      </c>
      <c r="B6" s="12" t="s">
        <v>234</v>
      </c>
      <c r="C6" s="12" t="s">
        <v>273</v>
      </c>
      <c r="D6" s="35" t="s">
        <v>305</v>
      </c>
      <c r="E6" s="35" t="s">
        <v>446</v>
      </c>
      <c r="F6" s="35" t="s">
        <v>17</v>
      </c>
      <c r="G6" s="52"/>
    </row>
    <row r="7" spans="1:7" ht="30" customHeight="1">
      <c r="A7" s="53" t="s">
        <v>113</v>
      </c>
      <c r="B7" s="37" t="s">
        <v>264</v>
      </c>
      <c r="C7" s="54" t="s">
        <v>368</v>
      </c>
      <c r="D7" s="55">
        <v>108479500</v>
      </c>
      <c r="E7" s="55">
        <v>6609696.2000000002</v>
      </c>
      <c r="F7" s="68">
        <f>E7/D7*100</f>
        <v>6.0930371176120834</v>
      </c>
      <c r="G7" s="56"/>
    </row>
    <row r="8" spans="1:7" ht="30" customHeight="1">
      <c r="A8" s="39" t="s">
        <v>325</v>
      </c>
      <c r="B8" s="57" t="s">
        <v>157</v>
      </c>
      <c r="C8" s="15" t="s">
        <v>157</v>
      </c>
      <c r="D8" s="15" t="s">
        <v>157</v>
      </c>
      <c r="E8" s="15" t="s">
        <v>157</v>
      </c>
      <c r="F8" s="68"/>
      <c r="G8" s="56"/>
    </row>
    <row r="9" spans="1:7" ht="27.75" customHeight="1">
      <c r="A9" s="58" t="s">
        <v>192</v>
      </c>
      <c r="B9" s="59" t="s">
        <v>179</v>
      </c>
      <c r="C9" s="60" t="s">
        <v>301</v>
      </c>
      <c r="D9" s="55">
        <v>19006000</v>
      </c>
      <c r="E9" s="55">
        <v>1227599.32</v>
      </c>
      <c r="F9" s="68">
        <f t="shared" ref="F9:F55" si="0">E9/D9*100</f>
        <v>6.4590093654635377</v>
      </c>
      <c r="G9" s="56"/>
    </row>
    <row r="10" spans="1:7" ht="51">
      <c r="A10" s="58" t="s">
        <v>256</v>
      </c>
      <c r="B10" s="59" t="s">
        <v>179</v>
      </c>
      <c r="C10" s="60" t="s">
        <v>89</v>
      </c>
      <c r="D10" s="55">
        <v>12545700</v>
      </c>
      <c r="E10" s="55">
        <v>880995.71</v>
      </c>
      <c r="F10" s="68">
        <f t="shared" si="0"/>
        <v>7.0222921797906848</v>
      </c>
      <c r="G10" s="56"/>
    </row>
    <row r="11" spans="1:7" ht="63.75">
      <c r="A11" s="58" t="s">
        <v>142</v>
      </c>
      <c r="B11" s="59" t="s">
        <v>179</v>
      </c>
      <c r="C11" s="60" t="s">
        <v>309</v>
      </c>
      <c r="D11" s="55">
        <v>9435000</v>
      </c>
      <c r="E11" s="55">
        <v>681604.51</v>
      </c>
      <c r="F11" s="68">
        <f t="shared" si="0"/>
        <v>7.2242131425543183</v>
      </c>
      <c r="G11" s="56"/>
    </row>
    <row r="12" spans="1:7" ht="25.5">
      <c r="A12" s="58" t="s">
        <v>382</v>
      </c>
      <c r="B12" s="59" t="s">
        <v>179</v>
      </c>
      <c r="C12" s="60" t="s">
        <v>407</v>
      </c>
      <c r="D12" s="55">
        <v>9435000</v>
      </c>
      <c r="E12" s="55">
        <v>681604.51</v>
      </c>
      <c r="F12" s="68">
        <f t="shared" si="0"/>
        <v>7.2242131425543183</v>
      </c>
      <c r="G12" s="56"/>
    </row>
    <row r="13" spans="1:7" ht="25.5">
      <c r="A13" s="58" t="s">
        <v>286</v>
      </c>
      <c r="B13" s="59" t="s">
        <v>179</v>
      </c>
      <c r="C13" s="60" t="s">
        <v>445</v>
      </c>
      <c r="D13" s="55">
        <v>7246300</v>
      </c>
      <c r="E13" s="55">
        <v>446566.73</v>
      </c>
      <c r="F13" s="68">
        <f t="shared" si="0"/>
        <v>6.1626861984737031</v>
      </c>
      <c r="G13" s="56"/>
    </row>
    <row r="14" spans="1:7" ht="51">
      <c r="A14" s="58" t="s">
        <v>462</v>
      </c>
      <c r="B14" s="59" t="s">
        <v>179</v>
      </c>
      <c r="C14" s="60" t="s">
        <v>20</v>
      </c>
      <c r="D14" s="55">
        <v>2188700</v>
      </c>
      <c r="E14" s="55">
        <v>235037.78</v>
      </c>
      <c r="F14" s="68">
        <f t="shared" si="0"/>
        <v>10.738693288253302</v>
      </c>
      <c r="G14" s="56"/>
    </row>
    <row r="15" spans="1:7" ht="25.5">
      <c r="A15" s="58" t="s">
        <v>185</v>
      </c>
      <c r="B15" s="59" t="s">
        <v>179</v>
      </c>
      <c r="C15" s="60" t="s">
        <v>178</v>
      </c>
      <c r="D15" s="55">
        <v>2723900</v>
      </c>
      <c r="E15" s="55">
        <v>186151.62</v>
      </c>
      <c r="F15" s="68">
        <f t="shared" si="0"/>
        <v>6.8340107933477734</v>
      </c>
      <c r="G15" s="56"/>
    </row>
    <row r="16" spans="1:7" ht="38.25">
      <c r="A16" s="58" t="s">
        <v>248</v>
      </c>
      <c r="B16" s="59" t="s">
        <v>179</v>
      </c>
      <c r="C16" s="60" t="s">
        <v>268</v>
      </c>
      <c r="D16" s="55">
        <v>2723900</v>
      </c>
      <c r="E16" s="55">
        <v>186151.62</v>
      </c>
      <c r="F16" s="68">
        <f t="shared" si="0"/>
        <v>6.8340107933477734</v>
      </c>
      <c r="G16" s="56"/>
    </row>
    <row r="17" spans="1:7" ht="38.25">
      <c r="A17" s="58" t="s">
        <v>262</v>
      </c>
      <c r="B17" s="59" t="s">
        <v>179</v>
      </c>
      <c r="C17" s="60" t="s">
        <v>56</v>
      </c>
      <c r="D17" s="55">
        <v>2723900</v>
      </c>
      <c r="E17" s="55">
        <v>186151.62</v>
      </c>
      <c r="F17" s="68">
        <f t="shared" si="0"/>
        <v>6.8340107933477734</v>
      </c>
      <c r="G17" s="56"/>
    </row>
    <row r="18" spans="1:7">
      <c r="A18" s="58" t="s">
        <v>291</v>
      </c>
      <c r="B18" s="59" t="s">
        <v>179</v>
      </c>
      <c r="C18" s="60" t="s">
        <v>449</v>
      </c>
      <c r="D18" s="55">
        <v>386800</v>
      </c>
      <c r="E18" s="55">
        <v>13239.58</v>
      </c>
      <c r="F18" s="68">
        <f t="shared" si="0"/>
        <v>3.4228490175801451</v>
      </c>
      <c r="G18" s="56"/>
    </row>
    <row r="19" spans="1:7">
      <c r="A19" s="58" t="s">
        <v>145</v>
      </c>
      <c r="B19" s="59" t="s">
        <v>179</v>
      </c>
      <c r="C19" s="60" t="s">
        <v>134</v>
      </c>
      <c r="D19" s="55">
        <v>386800</v>
      </c>
      <c r="E19" s="55">
        <v>13239.58</v>
      </c>
      <c r="F19" s="68">
        <f t="shared" si="0"/>
        <v>3.4228490175801451</v>
      </c>
      <c r="G19" s="56"/>
    </row>
    <row r="20" spans="1:7" ht="25.5">
      <c r="A20" s="58" t="s">
        <v>195</v>
      </c>
      <c r="B20" s="59" t="s">
        <v>179</v>
      </c>
      <c r="C20" s="60" t="s">
        <v>172</v>
      </c>
      <c r="D20" s="55">
        <v>357000</v>
      </c>
      <c r="E20" s="55">
        <v>11800</v>
      </c>
      <c r="F20" s="68">
        <f t="shared" si="0"/>
        <v>3.3053221288515409</v>
      </c>
      <c r="G20" s="56"/>
    </row>
    <row r="21" spans="1:7">
      <c r="A21" s="58" t="s">
        <v>50</v>
      </c>
      <c r="B21" s="59" t="s">
        <v>179</v>
      </c>
      <c r="C21" s="60" t="s">
        <v>202</v>
      </c>
      <c r="D21" s="55">
        <v>29800</v>
      </c>
      <c r="E21" s="55">
        <v>1439.58</v>
      </c>
      <c r="F21" s="68">
        <f t="shared" si="0"/>
        <v>4.8308053691275168</v>
      </c>
      <c r="G21" s="56"/>
    </row>
    <row r="22" spans="1:7">
      <c r="A22" s="58" t="s">
        <v>225</v>
      </c>
      <c r="B22" s="59" t="s">
        <v>179</v>
      </c>
      <c r="C22" s="60" t="s">
        <v>240</v>
      </c>
      <c r="D22" s="55" t="s">
        <v>405</v>
      </c>
      <c r="E22" s="55" t="s">
        <v>405</v>
      </c>
      <c r="F22" s="68"/>
      <c r="G22" s="56"/>
    </row>
    <row r="23" spans="1:7">
      <c r="A23" s="58" t="s">
        <v>187</v>
      </c>
      <c r="B23" s="59" t="s">
        <v>179</v>
      </c>
      <c r="C23" s="60" t="s">
        <v>101</v>
      </c>
      <c r="D23" s="55">
        <v>8400</v>
      </c>
      <c r="E23" s="55" t="s">
        <v>405</v>
      </c>
      <c r="F23" s="68"/>
      <c r="G23" s="56"/>
    </row>
    <row r="24" spans="1:7" ht="25.5">
      <c r="A24" s="58" t="s">
        <v>185</v>
      </c>
      <c r="B24" s="59" t="s">
        <v>179</v>
      </c>
      <c r="C24" s="60" t="s">
        <v>184</v>
      </c>
      <c r="D24" s="55">
        <v>8400</v>
      </c>
      <c r="E24" s="55" t="s">
        <v>405</v>
      </c>
      <c r="F24" s="68"/>
      <c r="G24" s="56"/>
    </row>
    <row r="25" spans="1:7" ht="38.25">
      <c r="A25" s="58" t="s">
        <v>248</v>
      </c>
      <c r="B25" s="59" t="s">
        <v>179</v>
      </c>
      <c r="C25" s="60" t="s">
        <v>280</v>
      </c>
      <c r="D25" s="55">
        <v>8400</v>
      </c>
      <c r="E25" s="55" t="s">
        <v>405</v>
      </c>
      <c r="F25" s="68"/>
      <c r="G25" s="56"/>
    </row>
    <row r="26" spans="1:7" ht="38.25">
      <c r="A26" s="58" t="s">
        <v>262</v>
      </c>
      <c r="B26" s="59" t="s">
        <v>179</v>
      </c>
      <c r="C26" s="60" t="s">
        <v>71</v>
      </c>
      <c r="D26" s="55">
        <v>8400</v>
      </c>
      <c r="E26" s="55" t="s">
        <v>405</v>
      </c>
      <c r="F26" s="68"/>
      <c r="G26" s="56"/>
    </row>
    <row r="27" spans="1:7" ht="38.25">
      <c r="A27" s="58" t="s">
        <v>212</v>
      </c>
      <c r="B27" s="59" t="s">
        <v>179</v>
      </c>
      <c r="C27" s="60" t="s">
        <v>201</v>
      </c>
      <c r="D27" s="55">
        <v>2163200</v>
      </c>
      <c r="E27" s="55">
        <v>107419.35</v>
      </c>
      <c r="F27" s="68">
        <f t="shared" si="0"/>
        <v>4.9657613720414204</v>
      </c>
      <c r="G27" s="56"/>
    </row>
    <row r="28" spans="1:7" ht="63.75">
      <c r="A28" s="58" t="s">
        <v>142</v>
      </c>
      <c r="B28" s="59" t="s">
        <v>179</v>
      </c>
      <c r="C28" s="60" t="s">
        <v>431</v>
      </c>
      <c r="D28" s="55">
        <v>1920200</v>
      </c>
      <c r="E28" s="55">
        <v>107419.35</v>
      </c>
      <c r="F28" s="68">
        <f t="shared" si="0"/>
        <v>5.5941750859285495</v>
      </c>
      <c r="G28" s="56"/>
    </row>
    <row r="29" spans="1:7" ht="25.5">
      <c r="A29" s="58" t="s">
        <v>382</v>
      </c>
      <c r="B29" s="59" t="s">
        <v>179</v>
      </c>
      <c r="C29" s="60" t="s">
        <v>67</v>
      </c>
      <c r="D29" s="55">
        <v>1920200</v>
      </c>
      <c r="E29" s="55">
        <v>107419.35</v>
      </c>
      <c r="F29" s="68">
        <f t="shared" si="0"/>
        <v>5.5941750859285495</v>
      </c>
      <c r="G29" s="56"/>
    </row>
    <row r="30" spans="1:7" ht="25.5">
      <c r="A30" s="58" t="s">
        <v>286</v>
      </c>
      <c r="B30" s="59" t="s">
        <v>179</v>
      </c>
      <c r="C30" s="60" t="s">
        <v>111</v>
      </c>
      <c r="D30" s="55">
        <v>1470900</v>
      </c>
      <c r="E30" s="55">
        <v>55603.91</v>
      </c>
      <c r="F30" s="68">
        <f t="shared" si="0"/>
        <v>3.780264463933646</v>
      </c>
      <c r="G30" s="56"/>
    </row>
    <row r="31" spans="1:7" ht="38.25">
      <c r="A31" s="58" t="s">
        <v>332</v>
      </c>
      <c r="B31" s="59" t="s">
        <v>179</v>
      </c>
      <c r="C31" s="60" t="s">
        <v>149</v>
      </c>
      <c r="D31" s="55">
        <v>5000</v>
      </c>
      <c r="E31" s="55" t="s">
        <v>405</v>
      </c>
      <c r="F31" s="68"/>
      <c r="G31" s="56"/>
    </row>
    <row r="32" spans="1:7" ht="51">
      <c r="A32" s="58" t="s">
        <v>462</v>
      </c>
      <c r="B32" s="59" t="s">
        <v>179</v>
      </c>
      <c r="C32" s="60" t="s">
        <v>152</v>
      </c>
      <c r="D32" s="55">
        <v>444300</v>
      </c>
      <c r="E32" s="55">
        <v>51815.44</v>
      </c>
      <c r="F32" s="68">
        <f t="shared" si="0"/>
        <v>11.662264235876659</v>
      </c>
      <c r="G32" s="56"/>
    </row>
    <row r="33" spans="1:7" ht="25.5">
      <c r="A33" s="58" t="s">
        <v>185</v>
      </c>
      <c r="B33" s="59" t="s">
        <v>179</v>
      </c>
      <c r="C33" s="60" t="s">
        <v>294</v>
      </c>
      <c r="D33" s="55">
        <v>243000</v>
      </c>
      <c r="E33" s="55" t="s">
        <v>405</v>
      </c>
      <c r="F33" s="68"/>
      <c r="G33" s="56"/>
    </row>
    <row r="34" spans="1:7" ht="38.25">
      <c r="A34" s="58" t="s">
        <v>248</v>
      </c>
      <c r="B34" s="59" t="s">
        <v>179</v>
      </c>
      <c r="C34" s="60" t="s">
        <v>386</v>
      </c>
      <c r="D34" s="55">
        <v>243000</v>
      </c>
      <c r="E34" s="55" t="s">
        <v>405</v>
      </c>
      <c r="F34" s="68"/>
      <c r="G34" s="56"/>
    </row>
    <row r="35" spans="1:7" ht="38.25">
      <c r="A35" s="58" t="s">
        <v>262</v>
      </c>
      <c r="B35" s="59" t="s">
        <v>179</v>
      </c>
      <c r="C35" s="60" t="s">
        <v>180</v>
      </c>
      <c r="D35" s="55">
        <v>243000</v>
      </c>
      <c r="E35" s="55" t="s">
        <v>405</v>
      </c>
      <c r="F35" s="68"/>
      <c r="G35" s="56"/>
    </row>
    <row r="36" spans="1:7">
      <c r="A36" s="58" t="s">
        <v>105</v>
      </c>
      <c r="B36" s="59" t="s">
        <v>179</v>
      </c>
      <c r="C36" s="60" t="s">
        <v>36</v>
      </c>
      <c r="D36" s="55">
        <v>30000</v>
      </c>
      <c r="E36" s="55" t="s">
        <v>405</v>
      </c>
      <c r="F36" s="68"/>
      <c r="G36" s="56"/>
    </row>
    <row r="37" spans="1:7">
      <c r="A37" s="58" t="s">
        <v>291</v>
      </c>
      <c r="B37" s="59" t="s">
        <v>179</v>
      </c>
      <c r="C37" s="60" t="s">
        <v>401</v>
      </c>
      <c r="D37" s="55">
        <v>30000</v>
      </c>
      <c r="E37" s="55" t="s">
        <v>405</v>
      </c>
      <c r="F37" s="68"/>
      <c r="G37" s="56"/>
    </row>
    <row r="38" spans="1:7">
      <c r="A38" s="58" t="s">
        <v>416</v>
      </c>
      <c r="B38" s="59" t="s">
        <v>179</v>
      </c>
      <c r="C38" s="60" t="s">
        <v>81</v>
      </c>
      <c r="D38" s="55">
        <v>30000</v>
      </c>
      <c r="E38" s="55" t="s">
        <v>405</v>
      </c>
      <c r="F38" s="68"/>
      <c r="G38" s="56"/>
    </row>
    <row r="39" spans="1:7">
      <c r="A39" s="58" t="s">
        <v>12</v>
      </c>
      <c r="B39" s="59" t="s">
        <v>179</v>
      </c>
      <c r="C39" s="60" t="s">
        <v>163</v>
      </c>
      <c r="D39" s="55">
        <v>4258700</v>
      </c>
      <c r="E39" s="55">
        <v>239184.26</v>
      </c>
      <c r="F39" s="68">
        <f t="shared" si="0"/>
        <v>5.6163679056989224</v>
      </c>
      <c r="G39" s="56"/>
    </row>
    <row r="40" spans="1:7" ht="63.75">
      <c r="A40" s="58" t="s">
        <v>142</v>
      </c>
      <c r="B40" s="59" t="s">
        <v>179</v>
      </c>
      <c r="C40" s="60" t="s">
        <v>379</v>
      </c>
      <c r="D40" s="55">
        <v>2602600</v>
      </c>
      <c r="E40" s="55">
        <v>116838.92</v>
      </c>
      <c r="F40" s="68">
        <f t="shared" si="0"/>
        <v>4.4893153000845309</v>
      </c>
      <c r="G40" s="56"/>
    </row>
    <row r="41" spans="1:7" ht="25.5">
      <c r="A41" s="58" t="s">
        <v>162</v>
      </c>
      <c r="B41" s="59" t="s">
        <v>179</v>
      </c>
      <c r="C41" s="60" t="s">
        <v>432</v>
      </c>
      <c r="D41" s="55">
        <v>2602600</v>
      </c>
      <c r="E41" s="55">
        <v>116838.92</v>
      </c>
      <c r="F41" s="68">
        <f t="shared" si="0"/>
        <v>4.4893153000845309</v>
      </c>
      <c r="G41" s="56"/>
    </row>
    <row r="42" spans="1:7">
      <c r="A42" s="58" t="s">
        <v>100</v>
      </c>
      <c r="B42" s="59" t="s">
        <v>179</v>
      </c>
      <c r="C42" s="60" t="s">
        <v>469</v>
      </c>
      <c r="D42" s="55">
        <v>2001500</v>
      </c>
      <c r="E42" s="55">
        <v>73004.23</v>
      </c>
      <c r="F42" s="68">
        <f t="shared" si="0"/>
        <v>3.6474758930801898</v>
      </c>
      <c r="G42" s="56"/>
    </row>
    <row r="43" spans="1:7" ht="25.5">
      <c r="A43" s="58" t="s">
        <v>362</v>
      </c>
      <c r="B43" s="59" t="s">
        <v>179</v>
      </c>
      <c r="C43" s="60" t="s">
        <v>153</v>
      </c>
      <c r="D43" s="55">
        <v>1500</v>
      </c>
      <c r="E43" s="55" t="s">
        <v>405</v>
      </c>
      <c r="F43" s="68"/>
      <c r="G43" s="56"/>
    </row>
    <row r="44" spans="1:7" ht="51">
      <c r="A44" s="58" t="s">
        <v>346</v>
      </c>
      <c r="B44" s="59" t="s">
        <v>179</v>
      </c>
      <c r="C44" s="60" t="s">
        <v>47</v>
      </c>
      <c r="D44" s="55">
        <v>599600</v>
      </c>
      <c r="E44" s="55">
        <v>43834.69</v>
      </c>
      <c r="F44" s="68">
        <f t="shared" si="0"/>
        <v>7.3106554369579717</v>
      </c>
      <c r="G44" s="56"/>
    </row>
    <row r="45" spans="1:7" ht="25.5">
      <c r="A45" s="58" t="s">
        <v>185</v>
      </c>
      <c r="B45" s="59" t="s">
        <v>179</v>
      </c>
      <c r="C45" s="60" t="s">
        <v>242</v>
      </c>
      <c r="D45" s="55">
        <v>363400</v>
      </c>
      <c r="E45" s="55" t="s">
        <v>405</v>
      </c>
      <c r="F45" s="68"/>
      <c r="G45" s="56"/>
    </row>
    <row r="46" spans="1:7" ht="38.25">
      <c r="A46" s="58" t="s">
        <v>248</v>
      </c>
      <c r="B46" s="59" t="s">
        <v>179</v>
      </c>
      <c r="C46" s="60" t="s">
        <v>333</v>
      </c>
      <c r="D46" s="55">
        <v>363400</v>
      </c>
      <c r="E46" s="55" t="s">
        <v>405</v>
      </c>
      <c r="F46" s="68"/>
      <c r="G46" s="56"/>
    </row>
    <row r="47" spans="1:7" ht="38.25">
      <c r="A47" s="58" t="s">
        <v>262</v>
      </c>
      <c r="B47" s="59" t="s">
        <v>179</v>
      </c>
      <c r="C47" s="60" t="s">
        <v>138</v>
      </c>
      <c r="D47" s="55">
        <v>363400</v>
      </c>
      <c r="E47" s="55" t="s">
        <v>405</v>
      </c>
      <c r="F47" s="68"/>
      <c r="G47" s="56"/>
    </row>
    <row r="48" spans="1:7" ht="38.25">
      <c r="A48" s="58" t="s">
        <v>390</v>
      </c>
      <c r="B48" s="59" t="s">
        <v>179</v>
      </c>
      <c r="C48" s="60" t="s">
        <v>429</v>
      </c>
      <c r="D48" s="55">
        <v>1291200</v>
      </c>
      <c r="E48" s="55">
        <v>122345.34</v>
      </c>
      <c r="F48" s="68">
        <f t="shared" si="0"/>
        <v>9.475320631970261</v>
      </c>
      <c r="G48" s="56"/>
    </row>
    <row r="49" spans="1:7">
      <c r="A49" s="58" t="s">
        <v>190</v>
      </c>
      <c r="B49" s="59" t="s">
        <v>179</v>
      </c>
      <c r="C49" s="60" t="s">
        <v>8</v>
      </c>
      <c r="D49" s="55">
        <v>1291200</v>
      </c>
      <c r="E49" s="55">
        <v>122345.34</v>
      </c>
      <c r="F49" s="68">
        <f t="shared" si="0"/>
        <v>9.475320631970261</v>
      </c>
      <c r="G49" s="56"/>
    </row>
    <row r="50" spans="1:7" ht="63.75">
      <c r="A50" s="58" t="s">
        <v>381</v>
      </c>
      <c r="B50" s="59" t="s">
        <v>179</v>
      </c>
      <c r="C50" s="60" t="s">
        <v>52</v>
      </c>
      <c r="D50" s="55">
        <v>1291200</v>
      </c>
      <c r="E50" s="55">
        <v>122345.34</v>
      </c>
      <c r="F50" s="68">
        <f t="shared" si="0"/>
        <v>9.475320631970261</v>
      </c>
      <c r="G50" s="56"/>
    </row>
    <row r="51" spans="1:7">
      <c r="A51" s="58" t="s">
        <v>291</v>
      </c>
      <c r="B51" s="59" t="s">
        <v>179</v>
      </c>
      <c r="C51" s="60" t="s">
        <v>58</v>
      </c>
      <c r="D51" s="55">
        <v>1500</v>
      </c>
      <c r="E51" s="55" t="s">
        <v>405</v>
      </c>
      <c r="F51" s="68"/>
      <c r="G51" s="56"/>
    </row>
    <row r="52" spans="1:7">
      <c r="A52" s="58" t="s">
        <v>145</v>
      </c>
      <c r="B52" s="59" t="s">
        <v>179</v>
      </c>
      <c r="C52" s="60" t="s">
        <v>198</v>
      </c>
      <c r="D52" s="55">
        <v>1500</v>
      </c>
      <c r="E52" s="55" t="s">
        <v>405</v>
      </c>
      <c r="F52" s="68"/>
      <c r="G52" s="56"/>
    </row>
    <row r="53" spans="1:7" ht="25.5">
      <c r="A53" s="58" t="s">
        <v>195</v>
      </c>
      <c r="B53" s="59" t="s">
        <v>179</v>
      </c>
      <c r="C53" s="60" t="s">
        <v>237</v>
      </c>
      <c r="D53" s="55">
        <v>1300</v>
      </c>
      <c r="E53" s="55" t="s">
        <v>405</v>
      </c>
      <c r="F53" s="68"/>
      <c r="G53" s="56"/>
    </row>
    <row r="54" spans="1:7">
      <c r="A54" s="58" t="s">
        <v>50</v>
      </c>
      <c r="B54" s="59" t="s">
        <v>179</v>
      </c>
      <c r="C54" s="60" t="s">
        <v>277</v>
      </c>
      <c r="D54" s="55">
        <v>200</v>
      </c>
      <c r="E54" s="55" t="s">
        <v>405</v>
      </c>
      <c r="F54" s="68"/>
      <c r="G54" s="56"/>
    </row>
    <row r="55" spans="1:7" ht="25.5">
      <c r="A55" s="58" t="s">
        <v>121</v>
      </c>
      <c r="B55" s="59" t="s">
        <v>179</v>
      </c>
      <c r="C55" s="60" t="s">
        <v>336</v>
      </c>
      <c r="D55" s="55">
        <v>1476800</v>
      </c>
      <c r="E55" s="55">
        <v>80420.97</v>
      </c>
      <c r="F55" s="68">
        <f t="shared" si="0"/>
        <v>5.4456236457204765</v>
      </c>
      <c r="G55" s="56"/>
    </row>
    <row r="56" spans="1:7">
      <c r="A56" s="58" t="s">
        <v>175</v>
      </c>
      <c r="B56" s="59" t="s">
        <v>179</v>
      </c>
      <c r="C56" s="60" t="s">
        <v>130</v>
      </c>
      <c r="D56" s="55">
        <v>651500</v>
      </c>
      <c r="E56" s="55" t="s">
        <v>405</v>
      </c>
      <c r="F56" s="68"/>
      <c r="G56" s="56"/>
    </row>
    <row r="57" spans="1:7" ht="63.75">
      <c r="A57" s="58" t="s">
        <v>142</v>
      </c>
      <c r="B57" s="59" t="s">
        <v>179</v>
      </c>
      <c r="C57" s="60" t="s">
        <v>341</v>
      </c>
      <c r="D57" s="55">
        <v>514300</v>
      </c>
      <c r="E57" s="55" t="s">
        <v>405</v>
      </c>
      <c r="F57" s="68"/>
      <c r="G57" s="56"/>
    </row>
    <row r="58" spans="1:7" ht="25.5">
      <c r="A58" s="58" t="s">
        <v>382</v>
      </c>
      <c r="B58" s="59" t="s">
        <v>179</v>
      </c>
      <c r="C58" s="60" t="s">
        <v>447</v>
      </c>
      <c r="D58" s="55">
        <v>514300</v>
      </c>
      <c r="E58" s="55" t="s">
        <v>405</v>
      </c>
      <c r="F58" s="68"/>
      <c r="G58" s="56"/>
    </row>
    <row r="59" spans="1:7" ht="25.5">
      <c r="A59" s="58" t="s">
        <v>286</v>
      </c>
      <c r="B59" s="59" t="s">
        <v>179</v>
      </c>
      <c r="C59" s="60" t="s">
        <v>19</v>
      </c>
      <c r="D59" s="55">
        <v>395000</v>
      </c>
      <c r="E59" s="55" t="s">
        <v>405</v>
      </c>
      <c r="F59" s="68"/>
      <c r="G59" s="56"/>
    </row>
    <row r="60" spans="1:7" ht="51">
      <c r="A60" s="58" t="s">
        <v>462</v>
      </c>
      <c r="B60" s="59" t="s">
        <v>179</v>
      </c>
      <c r="C60" s="60" t="s">
        <v>65</v>
      </c>
      <c r="D60" s="55">
        <v>119300</v>
      </c>
      <c r="E60" s="55" t="s">
        <v>405</v>
      </c>
      <c r="F60" s="68"/>
      <c r="G60" s="56"/>
    </row>
    <row r="61" spans="1:7" ht="25.5">
      <c r="A61" s="58" t="s">
        <v>185</v>
      </c>
      <c r="B61" s="59" t="s">
        <v>179</v>
      </c>
      <c r="C61" s="60" t="s">
        <v>210</v>
      </c>
      <c r="D61" s="55">
        <v>137200</v>
      </c>
      <c r="E61" s="55" t="s">
        <v>405</v>
      </c>
      <c r="F61" s="68"/>
      <c r="G61" s="56"/>
    </row>
    <row r="62" spans="1:7" ht="38.25">
      <c r="A62" s="58" t="s">
        <v>248</v>
      </c>
      <c r="B62" s="59" t="s">
        <v>179</v>
      </c>
      <c r="C62" s="60" t="s">
        <v>303</v>
      </c>
      <c r="D62" s="55">
        <v>137200</v>
      </c>
      <c r="E62" s="55" t="s">
        <v>405</v>
      </c>
      <c r="F62" s="68"/>
      <c r="G62" s="56"/>
    </row>
    <row r="63" spans="1:7" ht="38.25">
      <c r="A63" s="58" t="s">
        <v>262</v>
      </c>
      <c r="B63" s="59" t="s">
        <v>179</v>
      </c>
      <c r="C63" s="60" t="s">
        <v>104</v>
      </c>
      <c r="D63" s="55">
        <v>137200</v>
      </c>
      <c r="E63" s="55" t="s">
        <v>405</v>
      </c>
      <c r="F63" s="68"/>
      <c r="G63" s="56"/>
    </row>
    <row r="64" spans="1:7" ht="38.25">
      <c r="A64" s="58" t="s">
        <v>414</v>
      </c>
      <c r="B64" s="59" t="s">
        <v>179</v>
      </c>
      <c r="C64" s="60" t="s">
        <v>370</v>
      </c>
      <c r="D64" s="55">
        <v>816300</v>
      </c>
      <c r="E64" s="55">
        <v>80420.97</v>
      </c>
      <c r="F64" s="68">
        <f t="shared" ref="F64:F106" si="1">E64/D64*100</f>
        <v>9.8518890113928705</v>
      </c>
      <c r="G64" s="56"/>
    </row>
    <row r="65" spans="1:7" ht="63.75">
      <c r="A65" s="58" t="s">
        <v>142</v>
      </c>
      <c r="B65" s="59" t="s">
        <v>179</v>
      </c>
      <c r="C65" s="60" t="s">
        <v>150</v>
      </c>
      <c r="D65" s="55">
        <v>756300</v>
      </c>
      <c r="E65" s="55">
        <v>80135.7</v>
      </c>
      <c r="F65" s="68">
        <f t="shared" si="1"/>
        <v>10.595755652518841</v>
      </c>
      <c r="G65" s="56"/>
    </row>
    <row r="66" spans="1:7" ht="25.5">
      <c r="A66" s="58" t="s">
        <v>162</v>
      </c>
      <c r="B66" s="59" t="s">
        <v>179</v>
      </c>
      <c r="C66" s="60" t="s">
        <v>189</v>
      </c>
      <c r="D66" s="55">
        <v>756300</v>
      </c>
      <c r="E66" s="55">
        <v>80135.7</v>
      </c>
      <c r="F66" s="68">
        <f t="shared" si="1"/>
        <v>10.595755652518841</v>
      </c>
      <c r="G66" s="56"/>
    </row>
    <row r="67" spans="1:7">
      <c r="A67" s="58" t="s">
        <v>100</v>
      </c>
      <c r="B67" s="59" t="s">
        <v>179</v>
      </c>
      <c r="C67" s="60" t="s">
        <v>227</v>
      </c>
      <c r="D67" s="55">
        <v>580900</v>
      </c>
      <c r="E67" s="55">
        <v>61153.84</v>
      </c>
      <c r="F67" s="68">
        <f t="shared" si="1"/>
        <v>10.527429850232398</v>
      </c>
      <c r="G67" s="56"/>
    </row>
    <row r="68" spans="1:7" ht="51">
      <c r="A68" s="58" t="s">
        <v>346</v>
      </c>
      <c r="B68" s="59" t="s">
        <v>179</v>
      </c>
      <c r="C68" s="60" t="s">
        <v>270</v>
      </c>
      <c r="D68" s="55">
        <v>175400</v>
      </c>
      <c r="E68" s="55">
        <v>18981.86</v>
      </c>
      <c r="F68" s="68">
        <f t="shared" si="1"/>
        <v>10.822041049030787</v>
      </c>
      <c r="G68" s="56"/>
    </row>
    <row r="69" spans="1:7" ht="25.5">
      <c r="A69" s="58" t="s">
        <v>185</v>
      </c>
      <c r="B69" s="59" t="s">
        <v>179</v>
      </c>
      <c r="C69" s="60" t="s">
        <v>466</v>
      </c>
      <c r="D69" s="55">
        <v>58500</v>
      </c>
      <c r="E69" s="55" t="s">
        <v>405</v>
      </c>
      <c r="F69" s="68"/>
      <c r="G69" s="56"/>
    </row>
    <row r="70" spans="1:7" ht="38.25">
      <c r="A70" s="58" t="s">
        <v>248</v>
      </c>
      <c r="B70" s="59" t="s">
        <v>179</v>
      </c>
      <c r="C70" s="60" t="s">
        <v>108</v>
      </c>
      <c r="D70" s="55">
        <v>58500</v>
      </c>
      <c r="E70" s="55" t="s">
        <v>405</v>
      </c>
      <c r="F70" s="68"/>
      <c r="G70" s="56"/>
    </row>
    <row r="71" spans="1:7" ht="38.25">
      <c r="A71" s="58" t="s">
        <v>262</v>
      </c>
      <c r="B71" s="59" t="s">
        <v>179</v>
      </c>
      <c r="C71" s="60" t="s">
        <v>340</v>
      </c>
      <c r="D71" s="55">
        <v>58500</v>
      </c>
      <c r="E71" s="55" t="s">
        <v>405</v>
      </c>
      <c r="F71" s="68"/>
      <c r="G71" s="56"/>
    </row>
    <row r="72" spans="1:7">
      <c r="A72" s="58" t="s">
        <v>291</v>
      </c>
      <c r="B72" s="59" t="s">
        <v>179</v>
      </c>
      <c r="C72" s="60" t="s">
        <v>281</v>
      </c>
      <c r="D72" s="55">
        <v>1500</v>
      </c>
      <c r="E72" s="55">
        <v>285.27</v>
      </c>
      <c r="F72" s="68">
        <f t="shared" si="1"/>
        <v>19.017999999999997</v>
      </c>
      <c r="G72" s="56"/>
    </row>
    <row r="73" spans="1:7">
      <c r="A73" s="58" t="s">
        <v>145</v>
      </c>
      <c r="B73" s="59" t="s">
        <v>179</v>
      </c>
      <c r="C73" s="60" t="s">
        <v>319</v>
      </c>
      <c r="D73" s="55">
        <v>1500</v>
      </c>
      <c r="E73" s="55">
        <v>285.27</v>
      </c>
      <c r="F73" s="68">
        <f t="shared" si="1"/>
        <v>19.017999999999997</v>
      </c>
      <c r="G73" s="56"/>
    </row>
    <row r="74" spans="1:7">
      <c r="A74" s="58" t="s">
        <v>50</v>
      </c>
      <c r="B74" s="59" t="s">
        <v>179</v>
      </c>
      <c r="C74" s="60" t="s">
        <v>37</v>
      </c>
      <c r="D74" s="55">
        <v>1500</v>
      </c>
      <c r="E74" s="55">
        <v>285.27</v>
      </c>
      <c r="F74" s="68">
        <f t="shared" si="1"/>
        <v>19.017999999999997</v>
      </c>
      <c r="G74" s="56"/>
    </row>
    <row r="75" spans="1:7" ht="25.5">
      <c r="A75" s="58" t="s">
        <v>77</v>
      </c>
      <c r="B75" s="59" t="s">
        <v>179</v>
      </c>
      <c r="C75" s="60" t="s">
        <v>206</v>
      </c>
      <c r="D75" s="55">
        <v>9000</v>
      </c>
      <c r="E75" s="55" t="s">
        <v>405</v>
      </c>
      <c r="F75" s="68"/>
      <c r="G75" s="56"/>
    </row>
    <row r="76" spans="1:7" ht="25.5">
      <c r="A76" s="58" t="s">
        <v>185</v>
      </c>
      <c r="B76" s="59" t="s">
        <v>179</v>
      </c>
      <c r="C76" s="60" t="s">
        <v>298</v>
      </c>
      <c r="D76" s="55">
        <v>9000</v>
      </c>
      <c r="E76" s="55" t="s">
        <v>405</v>
      </c>
      <c r="F76" s="68"/>
      <c r="G76" s="56"/>
    </row>
    <row r="77" spans="1:7" ht="38.25">
      <c r="A77" s="58" t="s">
        <v>248</v>
      </c>
      <c r="B77" s="59" t="s">
        <v>179</v>
      </c>
      <c r="C77" s="60" t="s">
        <v>391</v>
      </c>
      <c r="D77" s="55">
        <v>9000</v>
      </c>
      <c r="E77" s="55" t="s">
        <v>405</v>
      </c>
      <c r="F77" s="68"/>
      <c r="G77" s="56"/>
    </row>
    <row r="78" spans="1:7" ht="38.25">
      <c r="A78" s="58" t="s">
        <v>262</v>
      </c>
      <c r="B78" s="59" t="s">
        <v>179</v>
      </c>
      <c r="C78" s="60" t="s">
        <v>183</v>
      </c>
      <c r="D78" s="55">
        <v>9000</v>
      </c>
      <c r="E78" s="55" t="s">
        <v>405</v>
      </c>
      <c r="F78" s="68"/>
      <c r="G78" s="56"/>
    </row>
    <row r="79" spans="1:7">
      <c r="A79" s="58" t="s">
        <v>316</v>
      </c>
      <c r="B79" s="59" t="s">
        <v>179</v>
      </c>
      <c r="C79" s="60" t="s">
        <v>141</v>
      </c>
      <c r="D79" s="55">
        <v>2296200</v>
      </c>
      <c r="E79" s="55" t="s">
        <v>405</v>
      </c>
      <c r="F79" s="68"/>
      <c r="G79" s="56"/>
    </row>
    <row r="80" spans="1:7">
      <c r="A80" s="58" t="s">
        <v>439</v>
      </c>
      <c r="B80" s="59" t="s">
        <v>179</v>
      </c>
      <c r="C80" s="60" t="s">
        <v>384</v>
      </c>
      <c r="D80" s="55">
        <v>670600</v>
      </c>
      <c r="E80" s="55" t="s">
        <v>405</v>
      </c>
      <c r="F80" s="68"/>
      <c r="G80" s="56"/>
    </row>
    <row r="81" spans="1:7" ht="25.5">
      <c r="A81" s="58" t="s">
        <v>185</v>
      </c>
      <c r="B81" s="59" t="s">
        <v>179</v>
      </c>
      <c r="C81" s="60" t="s">
        <v>7</v>
      </c>
      <c r="D81" s="55">
        <v>1600</v>
      </c>
      <c r="E81" s="55" t="s">
        <v>405</v>
      </c>
      <c r="F81" s="68"/>
      <c r="G81" s="56"/>
    </row>
    <row r="82" spans="1:7" ht="38.25">
      <c r="A82" s="58" t="s">
        <v>248</v>
      </c>
      <c r="B82" s="59" t="s">
        <v>179</v>
      </c>
      <c r="C82" s="60" t="s">
        <v>118</v>
      </c>
      <c r="D82" s="55">
        <v>1600</v>
      </c>
      <c r="E82" s="55" t="s">
        <v>405</v>
      </c>
      <c r="F82" s="68"/>
      <c r="G82" s="56"/>
    </row>
    <row r="83" spans="1:7" ht="38.25">
      <c r="A83" s="58" t="s">
        <v>262</v>
      </c>
      <c r="B83" s="59" t="s">
        <v>179</v>
      </c>
      <c r="C83" s="60" t="s">
        <v>349</v>
      </c>
      <c r="D83" s="55">
        <v>1600</v>
      </c>
      <c r="E83" s="55" t="s">
        <v>405</v>
      </c>
      <c r="F83" s="68"/>
      <c r="G83" s="56"/>
    </row>
    <row r="84" spans="1:7" ht="25.5">
      <c r="A84" s="58" t="s">
        <v>24</v>
      </c>
      <c r="B84" s="59" t="s">
        <v>179</v>
      </c>
      <c r="C84" s="60" t="s">
        <v>334</v>
      </c>
      <c r="D84" s="55">
        <v>669000</v>
      </c>
      <c r="E84" s="55" t="s">
        <v>405</v>
      </c>
      <c r="F84" s="68"/>
      <c r="G84" s="56"/>
    </row>
    <row r="85" spans="1:7" ht="25.5">
      <c r="A85" s="58" t="s">
        <v>388</v>
      </c>
      <c r="B85" s="59" t="s">
        <v>179</v>
      </c>
      <c r="C85" s="60" t="s">
        <v>385</v>
      </c>
      <c r="D85" s="55">
        <v>648400</v>
      </c>
      <c r="E85" s="55" t="s">
        <v>405</v>
      </c>
      <c r="F85" s="68"/>
      <c r="G85" s="56"/>
    </row>
    <row r="86" spans="1:7">
      <c r="A86" s="58" t="s">
        <v>216</v>
      </c>
      <c r="B86" s="59" t="s">
        <v>179</v>
      </c>
      <c r="C86" s="60" t="s">
        <v>433</v>
      </c>
      <c r="D86" s="55">
        <v>20600</v>
      </c>
      <c r="E86" s="55" t="s">
        <v>405</v>
      </c>
      <c r="F86" s="68"/>
      <c r="G86" s="56"/>
    </row>
    <row r="87" spans="1:7">
      <c r="A87" s="58" t="s">
        <v>123</v>
      </c>
      <c r="B87" s="59" t="s">
        <v>179</v>
      </c>
      <c r="C87" s="60" t="s">
        <v>70</v>
      </c>
      <c r="D87" s="55">
        <v>1608600</v>
      </c>
      <c r="E87" s="55" t="s">
        <v>405</v>
      </c>
      <c r="F87" s="68"/>
      <c r="G87" s="56"/>
    </row>
    <row r="88" spans="1:7">
      <c r="A88" s="58" t="s">
        <v>399</v>
      </c>
      <c r="B88" s="59" t="s">
        <v>179</v>
      </c>
      <c r="C88" s="60" t="s">
        <v>120</v>
      </c>
      <c r="D88" s="55">
        <v>1608600</v>
      </c>
      <c r="E88" s="55" t="s">
        <v>405</v>
      </c>
      <c r="F88" s="68"/>
      <c r="G88" s="56"/>
    </row>
    <row r="89" spans="1:7">
      <c r="A89" s="58" t="s">
        <v>253</v>
      </c>
      <c r="B89" s="59" t="s">
        <v>179</v>
      </c>
      <c r="C89" s="60" t="s">
        <v>204</v>
      </c>
      <c r="D89" s="55">
        <v>1608600</v>
      </c>
      <c r="E89" s="55" t="s">
        <v>405</v>
      </c>
      <c r="F89" s="68"/>
      <c r="G89" s="56"/>
    </row>
    <row r="90" spans="1:7">
      <c r="A90" s="58" t="s">
        <v>154</v>
      </c>
      <c r="B90" s="59" t="s">
        <v>179</v>
      </c>
      <c r="C90" s="60" t="s">
        <v>313</v>
      </c>
      <c r="D90" s="55">
        <v>15000</v>
      </c>
      <c r="E90" s="55" t="s">
        <v>405</v>
      </c>
      <c r="F90" s="68"/>
      <c r="G90" s="56"/>
    </row>
    <row r="91" spans="1:7" ht="25.5">
      <c r="A91" s="58" t="s">
        <v>185</v>
      </c>
      <c r="B91" s="59" t="s">
        <v>179</v>
      </c>
      <c r="C91" s="60" t="s">
        <v>406</v>
      </c>
      <c r="D91" s="55">
        <v>15000</v>
      </c>
      <c r="E91" s="55" t="s">
        <v>405</v>
      </c>
      <c r="F91" s="68"/>
      <c r="G91" s="56"/>
    </row>
    <row r="92" spans="1:7" ht="38.25">
      <c r="A92" s="58" t="s">
        <v>248</v>
      </c>
      <c r="B92" s="59" t="s">
        <v>179</v>
      </c>
      <c r="C92" s="60" t="s">
        <v>40</v>
      </c>
      <c r="D92" s="55">
        <v>15000</v>
      </c>
      <c r="E92" s="55" t="s">
        <v>405</v>
      </c>
      <c r="F92" s="68"/>
      <c r="G92" s="56"/>
    </row>
    <row r="93" spans="1:7" ht="38.25">
      <c r="A93" s="58" t="s">
        <v>262</v>
      </c>
      <c r="B93" s="59" t="s">
        <v>179</v>
      </c>
      <c r="C93" s="60" t="s">
        <v>290</v>
      </c>
      <c r="D93" s="55">
        <v>15000</v>
      </c>
      <c r="E93" s="55" t="s">
        <v>405</v>
      </c>
      <c r="F93" s="68"/>
      <c r="G93" s="56"/>
    </row>
    <row r="94" spans="1:7" ht="25.5">
      <c r="A94" s="58" t="s">
        <v>131</v>
      </c>
      <c r="B94" s="59" t="s">
        <v>179</v>
      </c>
      <c r="C94" s="60" t="s">
        <v>331</v>
      </c>
      <c r="D94" s="55">
        <v>2000</v>
      </c>
      <c r="E94" s="55" t="s">
        <v>405</v>
      </c>
      <c r="F94" s="68"/>
      <c r="G94" s="56"/>
    </row>
    <row r="95" spans="1:7" ht="25.5">
      <c r="A95" s="58" t="s">
        <v>185</v>
      </c>
      <c r="B95" s="59" t="s">
        <v>179</v>
      </c>
      <c r="C95" s="60" t="s">
        <v>428</v>
      </c>
      <c r="D95" s="55">
        <v>2000</v>
      </c>
      <c r="E95" s="55" t="s">
        <v>405</v>
      </c>
      <c r="F95" s="68"/>
      <c r="G95" s="56"/>
    </row>
    <row r="96" spans="1:7" ht="38.25">
      <c r="A96" s="58" t="s">
        <v>248</v>
      </c>
      <c r="B96" s="59" t="s">
        <v>179</v>
      </c>
      <c r="C96" s="60" t="s">
        <v>61</v>
      </c>
      <c r="D96" s="55">
        <v>2000</v>
      </c>
      <c r="E96" s="55" t="s">
        <v>405</v>
      </c>
      <c r="F96" s="68"/>
      <c r="G96" s="56"/>
    </row>
    <row r="97" spans="1:7" ht="38.25">
      <c r="A97" s="58" t="s">
        <v>262</v>
      </c>
      <c r="B97" s="59" t="s">
        <v>179</v>
      </c>
      <c r="C97" s="60" t="s">
        <v>312</v>
      </c>
      <c r="D97" s="55">
        <v>2000</v>
      </c>
      <c r="E97" s="55" t="s">
        <v>405</v>
      </c>
      <c r="F97" s="68"/>
      <c r="G97" s="56"/>
    </row>
    <row r="98" spans="1:7">
      <c r="A98" s="58" t="s">
        <v>383</v>
      </c>
      <c r="B98" s="59" t="s">
        <v>179</v>
      </c>
      <c r="C98" s="60" t="s">
        <v>380</v>
      </c>
      <c r="D98" s="55">
        <v>8900</v>
      </c>
      <c r="E98" s="55" t="s">
        <v>405</v>
      </c>
      <c r="F98" s="68"/>
      <c r="G98" s="56"/>
    </row>
    <row r="99" spans="1:7">
      <c r="A99" s="58" t="s">
        <v>68</v>
      </c>
      <c r="B99" s="59" t="s">
        <v>179</v>
      </c>
      <c r="C99" s="60" t="s">
        <v>395</v>
      </c>
      <c r="D99" s="55">
        <v>8900</v>
      </c>
      <c r="E99" s="55" t="s">
        <v>405</v>
      </c>
      <c r="F99" s="68"/>
      <c r="G99" s="56"/>
    </row>
    <row r="100" spans="1:7" ht="25.5">
      <c r="A100" s="58" t="s">
        <v>185</v>
      </c>
      <c r="B100" s="59" t="s">
        <v>179</v>
      </c>
      <c r="C100" s="60" t="s">
        <v>23</v>
      </c>
      <c r="D100" s="55">
        <v>8900</v>
      </c>
      <c r="E100" s="55" t="s">
        <v>405</v>
      </c>
      <c r="F100" s="68"/>
      <c r="G100" s="56"/>
    </row>
    <row r="101" spans="1:7" ht="38.25">
      <c r="A101" s="58" t="s">
        <v>248</v>
      </c>
      <c r="B101" s="59" t="s">
        <v>179</v>
      </c>
      <c r="C101" s="60" t="s">
        <v>124</v>
      </c>
      <c r="D101" s="55">
        <v>8900</v>
      </c>
      <c r="E101" s="55" t="s">
        <v>405</v>
      </c>
      <c r="F101" s="68"/>
      <c r="G101" s="56"/>
    </row>
    <row r="102" spans="1:7" ht="38.25">
      <c r="A102" s="58" t="s">
        <v>177</v>
      </c>
      <c r="B102" s="59" t="s">
        <v>179</v>
      </c>
      <c r="C102" s="60" t="s">
        <v>324</v>
      </c>
      <c r="D102" s="55">
        <v>8900</v>
      </c>
      <c r="E102" s="55" t="s">
        <v>405</v>
      </c>
      <c r="F102" s="68"/>
      <c r="G102" s="56"/>
    </row>
    <row r="103" spans="1:7">
      <c r="A103" s="58" t="s">
        <v>441</v>
      </c>
      <c r="B103" s="59" t="s">
        <v>179</v>
      </c>
      <c r="C103" s="60" t="s">
        <v>424</v>
      </c>
      <c r="D103" s="55">
        <v>67437400</v>
      </c>
      <c r="E103" s="55">
        <v>4350134.9800000004</v>
      </c>
      <c r="F103" s="68">
        <f t="shared" si="1"/>
        <v>6.4506267738673211</v>
      </c>
      <c r="G103" s="56"/>
    </row>
    <row r="104" spans="1:7">
      <c r="A104" s="58" t="s">
        <v>182</v>
      </c>
      <c r="B104" s="59" t="s">
        <v>179</v>
      </c>
      <c r="C104" s="60" t="s">
        <v>440</v>
      </c>
      <c r="D104" s="55">
        <v>11775600</v>
      </c>
      <c r="E104" s="55">
        <v>698648.85</v>
      </c>
      <c r="F104" s="68">
        <f t="shared" si="1"/>
        <v>5.9330212473249766</v>
      </c>
      <c r="G104" s="56"/>
    </row>
    <row r="105" spans="1:7" ht="38.25">
      <c r="A105" s="58" t="s">
        <v>390</v>
      </c>
      <c r="B105" s="59" t="s">
        <v>179</v>
      </c>
      <c r="C105" s="60" t="s">
        <v>244</v>
      </c>
      <c r="D105" s="55">
        <v>11775600</v>
      </c>
      <c r="E105" s="55">
        <v>698648.85</v>
      </c>
      <c r="F105" s="68">
        <f t="shared" si="1"/>
        <v>5.9330212473249766</v>
      </c>
      <c r="G105" s="56"/>
    </row>
    <row r="106" spans="1:7">
      <c r="A106" s="58" t="s">
        <v>190</v>
      </c>
      <c r="B106" s="59" t="s">
        <v>179</v>
      </c>
      <c r="C106" s="60" t="s">
        <v>296</v>
      </c>
      <c r="D106" s="55">
        <v>11775600</v>
      </c>
      <c r="E106" s="55">
        <v>698648.85</v>
      </c>
      <c r="F106" s="68">
        <f t="shared" si="1"/>
        <v>5.9330212473249766</v>
      </c>
      <c r="G106" s="56"/>
    </row>
    <row r="107" spans="1:7" ht="63.75">
      <c r="A107" s="58" t="s">
        <v>381</v>
      </c>
      <c r="B107" s="59" t="s">
        <v>179</v>
      </c>
      <c r="C107" s="60" t="s">
        <v>327</v>
      </c>
      <c r="D107" s="55">
        <v>11775600</v>
      </c>
      <c r="E107" s="55">
        <v>698648.85</v>
      </c>
      <c r="F107" s="68">
        <f t="shared" ref="F107:F170" si="2">E107/D107*100</f>
        <v>5.9330212473249766</v>
      </c>
      <c r="G107" s="56"/>
    </row>
    <row r="108" spans="1:7">
      <c r="A108" s="58" t="s">
        <v>160</v>
      </c>
      <c r="B108" s="59" t="s">
        <v>179</v>
      </c>
      <c r="C108" s="60" t="s">
        <v>90</v>
      </c>
      <c r="D108" s="55">
        <v>54424400</v>
      </c>
      <c r="E108" s="55">
        <v>3501040.03</v>
      </c>
      <c r="F108" s="68">
        <f t="shared" si="2"/>
        <v>6.4328500268262019</v>
      </c>
      <c r="G108" s="56"/>
    </row>
    <row r="109" spans="1:7" ht="38.25">
      <c r="A109" s="58" t="s">
        <v>390</v>
      </c>
      <c r="B109" s="59" t="s">
        <v>179</v>
      </c>
      <c r="C109" s="60" t="s">
        <v>345</v>
      </c>
      <c r="D109" s="55">
        <v>54424400</v>
      </c>
      <c r="E109" s="55">
        <v>3501040.03</v>
      </c>
      <c r="F109" s="68">
        <f t="shared" si="2"/>
        <v>6.4328500268262019</v>
      </c>
      <c r="G109" s="56"/>
    </row>
    <row r="110" spans="1:7">
      <c r="A110" s="58" t="s">
        <v>190</v>
      </c>
      <c r="B110" s="59" t="s">
        <v>179</v>
      </c>
      <c r="C110" s="60" t="s">
        <v>302</v>
      </c>
      <c r="D110" s="55">
        <v>54424400</v>
      </c>
      <c r="E110" s="55">
        <v>3501040.03</v>
      </c>
      <c r="F110" s="68">
        <f t="shared" si="2"/>
        <v>6.4328500268262019</v>
      </c>
      <c r="G110" s="56"/>
    </row>
    <row r="111" spans="1:7" ht="63.75">
      <c r="A111" s="58" t="s">
        <v>381</v>
      </c>
      <c r="B111" s="59" t="s">
        <v>179</v>
      </c>
      <c r="C111" s="60" t="s">
        <v>444</v>
      </c>
      <c r="D111" s="55">
        <v>52577600</v>
      </c>
      <c r="E111" s="55">
        <v>3501040.03</v>
      </c>
      <c r="F111" s="68">
        <f t="shared" si="2"/>
        <v>6.6588053277441341</v>
      </c>
      <c r="G111" s="56"/>
    </row>
    <row r="112" spans="1:7" ht="25.5">
      <c r="A112" s="58" t="s">
        <v>359</v>
      </c>
      <c r="B112" s="59" t="s">
        <v>179</v>
      </c>
      <c r="C112" s="60" t="s">
        <v>14</v>
      </c>
      <c r="D112" s="55">
        <v>1846800</v>
      </c>
      <c r="E112" s="55" t="s">
        <v>405</v>
      </c>
      <c r="F112" s="68"/>
      <c r="G112" s="56"/>
    </row>
    <row r="113" spans="1:7">
      <c r="A113" s="58" t="s">
        <v>26</v>
      </c>
      <c r="B113" s="59" t="s">
        <v>179</v>
      </c>
      <c r="C113" s="60" t="s">
        <v>328</v>
      </c>
      <c r="D113" s="55">
        <v>49500</v>
      </c>
      <c r="E113" s="55" t="s">
        <v>405</v>
      </c>
      <c r="F113" s="68"/>
      <c r="G113" s="56"/>
    </row>
    <row r="114" spans="1:7" ht="25.5">
      <c r="A114" s="58" t="s">
        <v>185</v>
      </c>
      <c r="B114" s="59" t="s">
        <v>179</v>
      </c>
      <c r="C114" s="60" t="s">
        <v>425</v>
      </c>
      <c r="D114" s="55">
        <v>22500</v>
      </c>
      <c r="E114" s="55" t="s">
        <v>405</v>
      </c>
      <c r="F114" s="68"/>
      <c r="G114" s="56"/>
    </row>
    <row r="115" spans="1:7" ht="38.25">
      <c r="A115" s="58" t="s">
        <v>248</v>
      </c>
      <c r="B115" s="59" t="s">
        <v>179</v>
      </c>
      <c r="C115" s="60" t="s">
        <v>59</v>
      </c>
      <c r="D115" s="55">
        <v>22500</v>
      </c>
      <c r="E115" s="55" t="s">
        <v>405</v>
      </c>
      <c r="F115" s="68"/>
      <c r="G115" s="56"/>
    </row>
    <row r="116" spans="1:7" ht="38.25">
      <c r="A116" s="58" t="s">
        <v>262</v>
      </c>
      <c r="B116" s="59" t="s">
        <v>179</v>
      </c>
      <c r="C116" s="60" t="s">
        <v>310</v>
      </c>
      <c r="D116" s="55">
        <v>22500</v>
      </c>
      <c r="E116" s="55" t="s">
        <v>405</v>
      </c>
      <c r="F116" s="68"/>
      <c r="G116" s="56"/>
    </row>
    <row r="117" spans="1:7" ht="38.25">
      <c r="A117" s="58" t="s">
        <v>390</v>
      </c>
      <c r="B117" s="59" t="s">
        <v>179</v>
      </c>
      <c r="C117" s="60" t="s">
        <v>155</v>
      </c>
      <c r="D117" s="55">
        <v>27000</v>
      </c>
      <c r="E117" s="55" t="s">
        <v>405</v>
      </c>
      <c r="F117" s="68"/>
      <c r="G117" s="56"/>
    </row>
    <row r="118" spans="1:7">
      <c r="A118" s="58" t="s">
        <v>190</v>
      </c>
      <c r="B118" s="59" t="s">
        <v>179</v>
      </c>
      <c r="C118" s="60" t="s">
        <v>106</v>
      </c>
      <c r="D118" s="55">
        <v>27000</v>
      </c>
      <c r="E118" s="55" t="s">
        <v>405</v>
      </c>
      <c r="F118" s="68"/>
      <c r="G118" s="56"/>
    </row>
    <row r="119" spans="1:7" ht="25.5">
      <c r="A119" s="58" t="s">
        <v>359</v>
      </c>
      <c r="B119" s="59" t="s">
        <v>179</v>
      </c>
      <c r="C119" s="60" t="s">
        <v>275</v>
      </c>
      <c r="D119" s="55">
        <v>27000</v>
      </c>
      <c r="E119" s="55" t="s">
        <v>405</v>
      </c>
      <c r="F119" s="68"/>
      <c r="G119" s="56"/>
    </row>
    <row r="120" spans="1:7">
      <c r="A120" s="58" t="s">
        <v>164</v>
      </c>
      <c r="B120" s="59" t="s">
        <v>179</v>
      </c>
      <c r="C120" s="60" t="s">
        <v>347</v>
      </c>
      <c r="D120" s="55">
        <v>1187900</v>
      </c>
      <c r="E120" s="55">
        <v>150446.1</v>
      </c>
      <c r="F120" s="68">
        <f t="shared" si="2"/>
        <v>12.664879198585741</v>
      </c>
      <c r="G120" s="56"/>
    </row>
    <row r="121" spans="1:7" ht="63.75">
      <c r="A121" s="58" t="s">
        <v>142</v>
      </c>
      <c r="B121" s="59" t="s">
        <v>179</v>
      </c>
      <c r="C121" s="60" t="s">
        <v>218</v>
      </c>
      <c r="D121" s="55">
        <v>826000</v>
      </c>
      <c r="E121" s="55">
        <v>105263.1</v>
      </c>
      <c r="F121" s="68">
        <f t="shared" si="2"/>
        <v>12.743716707021793</v>
      </c>
      <c r="G121" s="56"/>
    </row>
    <row r="122" spans="1:7" ht="25.5">
      <c r="A122" s="58" t="s">
        <v>162</v>
      </c>
      <c r="B122" s="59" t="s">
        <v>179</v>
      </c>
      <c r="C122" s="60" t="s">
        <v>272</v>
      </c>
      <c r="D122" s="55">
        <v>826000</v>
      </c>
      <c r="E122" s="55">
        <v>105263.1</v>
      </c>
      <c r="F122" s="68">
        <f t="shared" si="2"/>
        <v>12.743716707021793</v>
      </c>
      <c r="G122" s="56"/>
    </row>
    <row r="123" spans="1:7">
      <c r="A123" s="58" t="s">
        <v>100</v>
      </c>
      <c r="B123" s="59" t="s">
        <v>179</v>
      </c>
      <c r="C123" s="60" t="s">
        <v>304</v>
      </c>
      <c r="D123" s="55">
        <v>634400</v>
      </c>
      <c r="E123" s="55">
        <v>80831.78</v>
      </c>
      <c r="F123" s="68">
        <f t="shared" si="2"/>
        <v>12.741453341740227</v>
      </c>
      <c r="G123" s="56"/>
    </row>
    <row r="124" spans="1:7" ht="51">
      <c r="A124" s="58" t="s">
        <v>346</v>
      </c>
      <c r="B124" s="59" t="s">
        <v>179</v>
      </c>
      <c r="C124" s="60" t="s">
        <v>338</v>
      </c>
      <c r="D124" s="55">
        <v>191600</v>
      </c>
      <c r="E124" s="55">
        <v>24431.32</v>
      </c>
      <c r="F124" s="68">
        <f t="shared" si="2"/>
        <v>12.751210855949896</v>
      </c>
      <c r="G124" s="56"/>
    </row>
    <row r="125" spans="1:7" ht="25.5">
      <c r="A125" s="58" t="s">
        <v>185</v>
      </c>
      <c r="B125" s="59" t="s">
        <v>179</v>
      </c>
      <c r="C125" s="60" t="s">
        <v>452</v>
      </c>
      <c r="D125" s="55">
        <v>355800</v>
      </c>
      <c r="E125" s="55">
        <v>43722</v>
      </c>
      <c r="F125" s="68">
        <f t="shared" si="2"/>
        <v>12.288364249578414</v>
      </c>
      <c r="G125" s="56"/>
    </row>
    <row r="126" spans="1:7" ht="38.25">
      <c r="A126" s="58" t="s">
        <v>248</v>
      </c>
      <c r="B126" s="59" t="s">
        <v>179</v>
      </c>
      <c r="C126" s="60" t="s">
        <v>88</v>
      </c>
      <c r="D126" s="55">
        <v>355800</v>
      </c>
      <c r="E126" s="55">
        <v>43722</v>
      </c>
      <c r="F126" s="68">
        <f t="shared" si="2"/>
        <v>12.288364249578414</v>
      </c>
      <c r="G126" s="56"/>
    </row>
    <row r="127" spans="1:7" ht="38.25">
      <c r="A127" s="58" t="s">
        <v>262</v>
      </c>
      <c r="B127" s="59" t="s">
        <v>179</v>
      </c>
      <c r="C127" s="60" t="s">
        <v>326</v>
      </c>
      <c r="D127" s="55">
        <v>355800</v>
      </c>
      <c r="E127" s="55">
        <v>43722</v>
      </c>
      <c r="F127" s="68">
        <f t="shared" si="2"/>
        <v>12.288364249578414</v>
      </c>
      <c r="G127" s="56"/>
    </row>
    <row r="128" spans="1:7">
      <c r="A128" s="58" t="s">
        <v>291</v>
      </c>
      <c r="B128" s="59" t="s">
        <v>179</v>
      </c>
      <c r="C128" s="60" t="s">
        <v>260</v>
      </c>
      <c r="D128" s="55">
        <v>6100</v>
      </c>
      <c r="E128" s="55">
        <v>1461</v>
      </c>
      <c r="F128" s="68">
        <f t="shared" si="2"/>
        <v>23.950819672131146</v>
      </c>
      <c r="G128" s="56"/>
    </row>
    <row r="129" spans="1:7">
      <c r="A129" s="58" t="s">
        <v>145</v>
      </c>
      <c r="B129" s="59" t="s">
        <v>179</v>
      </c>
      <c r="C129" s="60" t="s">
        <v>404</v>
      </c>
      <c r="D129" s="55">
        <v>6100</v>
      </c>
      <c r="E129" s="55">
        <v>1461</v>
      </c>
      <c r="F129" s="68">
        <f t="shared" si="2"/>
        <v>23.950819672131146</v>
      </c>
      <c r="G129" s="56"/>
    </row>
    <row r="130" spans="1:7">
      <c r="A130" s="58" t="s">
        <v>50</v>
      </c>
      <c r="B130" s="59" t="s">
        <v>179</v>
      </c>
      <c r="C130" s="60" t="s">
        <v>122</v>
      </c>
      <c r="D130" s="55">
        <v>6100</v>
      </c>
      <c r="E130" s="55">
        <v>1461</v>
      </c>
      <c r="F130" s="68">
        <f t="shared" si="2"/>
        <v>23.950819672131146</v>
      </c>
      <c r="G130" s="56"/>
    </row>
    <row r="131" spans="1:7">
      <c r="A131" s="58" t="s">
        <v>18</v>
      </c>
      <c r="B131" s="59" t="s">
        <v>179</v>
      </c>
      <c r="C131" s="60" t="s">
        <v>209</v>
      </c>
      <c r="D131" s="55">
        <v>5317400</v>
      </c>
      <c r="E131" s="55">
        <v>417414.65</v>
      </c>
      <c r="F131" s="68">
        <f t="shared" si="2"/>
        <v>7.8499764922706587</v>
      </c>
      <c r="G131" s="56"/>
    </row>
    <row r="132" spans="1:7">
      <c r="A132" s="58" t="s">
        <v>35</v>
      </c>
      <c r="B132" s="59" t="s">
        <v>179</v>
      </c>
      <c r="C132" s="60" t="s">
        <v>222</v>
      </c>
      <c r="D132" s="55">
        <v>5317400</v>
      </c>
      <c r="E132" s="55">
        <v>417414.65</v>
      </c>
      <c r="F132" s="68">
        <f t="shared" si="2"/>
        <v>7.8499764922706587</v>
      </c>
      <c r="G132" s="56"/>
    </row>
    <row r="133" spans="1:7" ht="38.25">
      <c r="A133" s="58" t="s">
        <v>390</v>
      </c>
      <c r="B133" s="59" t="s">
        <v>179</v>
      </c>
      <c r="C133" s="60" t="s">
        <v>39</v>
      </c>
      <c r="D133" s="55">
        <v>5317400</v>
      </c>
      <c r="E133" s="55">
        <v>417414.65</v>
      </c>
      <c r="F133" s="68">
        <f t="shared" si="2"/>
        <v>7.8499764922706587</v>
      </c>
      <c r="G133" s="56"/>
    </row>
    <row r="134" spans="1:7">
      <c r="A134" s="58" t="s">
        <v>190</v>
      </c>
      <c r="B134" s="59" t="s">
        <v>179</v>
      </c>
      <c r="C134" s="60" t="s">
        <v>92</v>
      </c>
      <c r="D134" s="55">
        <v>5317400</v>
      </c>
      <c r="E134" s="55">
        <v>417414.65</v>
      </c>
      <c r="F134" s="68">
        <f t="shared" si="2"/>
        <v>7.8499764922706587</v>
      </c>
      <c r="G134" s="56"/>
    </row>
    <row r="135" spans="1:7" ht="63.75">
      <c r="A135" s="58" t="s">
        <v>381</v>
      </c>
      <c r="B135" s="59" t="s">
        <v>179</v>
      </c>
      <c r="C135" s="60" t="s">
        <v>132</v>
      </c>
      <c r="D135" s="55">
        <v>5317400</v>
      </c>
      <c r="E135" s="55">
        <v>417414.65</v>
      </c>
      <c r="F135" s="68">
        <f t="shared" si="2"/>
        <v>7.8499764922706587</v>
      </c>
      <c r="G135" s="56"/>
    </row>
    <row r="136" spans="1:7">
      <c r="A136" s="58" t="s">
        <v>10</v>
      </c>
      <c r="B136" s="59" t="s">
        <v>179</v>
      </c>
      <c r="C136" s="60" t="s">
        <v>400</v>
      </c>
      <c r="D136" s="55">
        <v>10662300</v>
      </c>
      <c r="E136" s="55">
        <v>361534.85</v>
      </c>
      <c r="F136" s="68">
        <f t="shared" si="2"/>
        <v>3.3907773182146439</v>
      </c>
      <c r="G136" s="56"/>
    </row>
    <row r="137" spans="1:7">
      <c r="A137" s="58" t="s">
        <v>417</v>
      </c>
      <c r="B137" s="59" t="s">
        <v>179</v>
      </c>
      <c r="C137" s="60" t="s">
        <v>413</v>
      </c>
      <c r="D137" s="55">
        <v>516700</v>
      </c>
      <c r="E137" s="55">
        <v>38370.85</v>
      </c>
      <c r="F137" s="68">
        <f t="shared" si="2"/>
        <v>7.4261370234178434</v>
      </c>
      <c r="G137" s="56"/>
    </row>
    <row r="138" spans="1:7" ht="25.5">
      <c r="A138" s="58" t="s">
        <v>24</v>
      </c>
      <c r="B138" s="59" t="s">
        <v>179</v>
      </c>
      <c r="C138" s="60" t="s">
        <v>269</v>
      </c>
      <c r="D138" s="55">
        <v>516700</v>
      </c>
      <c r="E138" s="55">
        <v>38370.85</v>
      </c>
      <c r="F138" s="68">
        <f t="shared" si="2"/>
        <v>7.4261370234178434</v>
      </c>
      <c r="G138" s="56"/>
    </row>
    <row r="139" spans="1:7" ht="25.5">
      <c r="A139" s="58" t="s">
        <v>456</v>
      </c>
      <c r="B139" s="59" t="s">
        <v>179</v>
      </c>
      <c r="C139" s="60" t="s">
        <v>315</v>
      </c>
      <c r="D139" s="55">
        <v>516700</v>
      </c>
      <c r="E139" s="55">
        <v>38370.85</v>
      </c>
      <c r="F139" s="68">
        <f t="shared" si="2"/>
        <v>7.4261370234178434</v>
      </c>
      <c r="G139" s="56"/>
    </row>
    <row r="140" spans="1:7">
      <c r="A140" s="58" t="s">
        <v>292</v>
      </c>
      <c r="B140" s="59" t="s">
        <v>179</v>
      </c>
      <c r="C140" s="60" t="s">
        <v>29</v>
      </c>
      <c r="D140" s="55">
        <v>516700</v>
      </c>
      <c r="E140" s="55">
        <v>38370.85</v>
      </c>
      <c r="F140" s="68">
        <f t="shared" si="2"/>
        <v>7.4261370234178434</v>
      </c>
      <c r="G140" s="56"/>
    </row>
    <row r="141" spans="1:7">
      <c r="A141" s="58" t="s">
        <v>355</v>
      </c>
      <c r="B141" s="59" t="s">
        <v>179</v>
      </c>
      <c r="C141" s="60" t="s">
        <v>76</v>
      </c>
      <c r="D141" s="55">
        <v>5838400</v>
      </c>
      <c r="E141" s="55">
        <v>2000</v>
      </c>
      <c r="F141" s="68">
        <f t="shared" si="2"/>
        <v>3.4255960537133458E-2</v>
      </c>
      <c r="G141" s="56"/>
    </row>
    <row r="142" spans="1:7" ht="25.5">
      <c r="A142" s="58" t="s">
        <v>185</v>
      </c>
      <c r="B142" s="59" t="s">
        <v>179</v>
      </c>
      <c r="C142" s="60" t="s">
        <v>167</v>
      </c>
      <c r="D142" s="55">
        <v>800</v>
      </c>
      <c r="E142" s="55" t="s">
        <v>405</v>
      </c>
      <c r="F142" s="68"/>
      <c r="G142" s="56"/>
    </row>
    <row r="143" spans="1:7" ht="38.25">
      <c r="A143" s="58" t="s">
        <v>248</v>
      </c>
      <c r="B143" s="59" t="s">
        <v>179</v>
      </c>
      <c r="C143" s="60" t="s">
        <v>251</v>
      </c>
      <c r="D143" s="55">
        <v>800</v>
      </c>
      <c r="E143" s="55" t="s">
        <v>405</v>
      </c>
      <c r="F143" s="68"/>
      <c r="G143" s="56"/>
    </row>
    <row r="144" spans="1:7" ht="38.25">
      <c r="A144" s="58" t="s">
        <v>262</v>
      </c>
      <c r="B144" s="59" t="s">
        <v>179</v>
      </c>
      <c r="C144" s="60" t="s">
        <v>46</v>
      </c>
      <c r="D144" s="55">
        <v>800</v>
      </c>
      <c r="E144" s="55" t="s">
        <v>405</v>
      </c>
      <c r="F144" s="68"/>
      <c r="G144" s="56"/>
    </row>
    <row r="145" spans="1:7" ht="25.5">
      <c r="A145" s="58" t="s">
        <v>24</v>
      </c>
      <c r="B145" s="59" t="s">
        <v>179</v>
      </c>
      <c r="C145" s="60" t="s">
        <v>387</v>
      </c>
      <c r="D145" s="55">
        <v>1605800</v>
      </c>
      <c r="E145" s="55">
        <v>2000</v>
      </c>
      <c r="F145" s="68">
        <f t="shared" si="2"/>
        <v>0.12454851164528584</v>
      </c>
      <c r="G145" s="56"/>
    </row>
    <row r="146" spans="1:7" ht="25.5">
      <c r="A146" s="58" t="s">
        <v>33</v>
      </c>
      <c r="B146" s="59" t="s">
        <v>179</v>
      </c>
      <c r="C146" s="60" t="s">
        <v>21</v>
      </c>
      <c r="D146" s="55">
        <v>1605800</v>
      </c>
      <c r="E146" s="55">
        <v>2000</v>
      </c>
      <c r="F146" s="68">
        <f t="shared" si="2"/>
        <v>0.12454851164528584</v>
      </c>
      <c r="G146" s="56"/>
    </row>
    <row r="147" spans="1:7" ht="38.25">
      <c r="A147" s="58" t="s">
        <v>171</v>
      </c>
      <c r="B147" s="59" t="s">
        <v>179</v>
      </c>
      <c r="C147" s="60" t="s">
        <v>63</v>
      </c>
      <c r="D147" s="55">
        <v>30000</v>
      </c>
      <c r="E147" s="55">
        <v>2000</v>
      </c>
      <c r="F147" s="68">
        <f t="shared" si="2"/>
        <v>6.666666666666667</v>
      </c>
      <c r="G147" s="56"/>
    </row>
    <row r="148" spans="1:7">
      <c r="A148" s="58" t="s">
        <v>322</v>
      </c>
      <c r="B148" s="59" t="s">
        <v>179</v>
      </c>
      <c r="C148" s="60" t="s">
        <v>109</v>
      </c>
      <c r="D148" s="55">
        <v>1575800</v>
      </c>
      <c r="E148" s="55" t="s">
        <v>405</v>
      </c>
      <c r="F148" s="68"/>
      <c r="G148" s="56"/>
    </row>
    <row r="149" spans="1:7" ht="25.5">
      <c r="A149" s="58" t="s">
        <v>74</v>
      </c>
      <c r="B149" s="59" t="s">
        <v>179</v>
      </c>
      <c r="C149" s="60" t="s">
        <v>250</v>
      </c>
      <c r="D149" s="55">
        <v>4231800</v>
      </c>
      <c r="E149" s="55" t="s">
        <v>405</v>
      </c>
      <c r="F149" s="68"/>
      <c r="G149" s="56"/>
    </row>
    <row r="150" spans="1:7">
      <c r="A150" s="58" t="s">
        <v>364</v>
      </c>
      <c r="B150" s="59" t="s">
        <v>179</v>
      </c>
      <c r="C150" s="60" t="s">
        <v>200</v>
      </c>
      <c r="D150" s="55">
        <v>4231800</v>
      </c>
      <c r="E150" s="55" t="s">
        <v>405</v>
      </c>
      <c r="F150" s="68"/>
      <c r="G150" s="56"/>
    </row>
    <row r="151" spans="1:7" ht="38.25">
      <c r="A151" s="58" t="s">
        <v>411</v>
      </c>
      <c r="B151" s="59" t="s">
        <v>179</v>
      </c>
      <c r="C151" s="60" t="s">
        <v>374</v>
      </c>
      <c r="D151" s="55">
        <v>4231800</v>
      </c>
      <c r="E151" s="55" t="s">
        <v>405</v>
      </c>
      <c r="F151" s="68"/>
      <c r="G151" s="56"/>
    </row>
    <row r="152" spans="1:7">
      <c r="A152" s="58" t="s">
        <v>299</v>
      </c>
      <c r="B152" s="59" t="s">
        <v>179</v>
      </c>
      <c r="C152" s="60" t="s">
        <v>85</v>
      </c>
      <c r="D152" s="55">
        <v>4307200</v>
      </c>
      <c r="E152" s="55">
        <v>321164</v>
      </c>
      <c r="F152" s="68">
        <f t="shared" si="2"/>
        <v>7.4564450222882623</v>
      </c>
      <c r="G152" s="56"/>
    </row>
    <row r="153" spans="1:7" ht="25.5">
      <c r="A153" s="58" t="s">
        <v>24</v>
      </c>
      <c r="B153" s="59" t="s">
        <v>179</v>
      </c>
      <c r="C153" s="60" t="s">
        <v>38</v>
      </c>
      <c r="D153" s="55">
        <v>4307200</v>
      </c>
      <c r="E153" s="55">
        <v>321164</v>
      </c>
      <c r="F153" s="68">
        <f t="shared" si="2"/>
        <v>7.4564450222882623</v>
      </c>
      <c r="G153" s="56"/>
    </row>
    <row r="154" spans="1:7" ht="25.5">
      <c r="A154" s="58" t="s">
        <v>456</v>
      </c>
      <c r="B154" s="59" t="s">
        <v>179</v>
      </c>
      <c r="C154" s="60" t="s">
        <v>450</v>
      </c>
      <c r="D154" s="55">
        <v>2856200</v>
      </c>
      <c r="E154" s="55">
        <v>214400</v>
      </c>
      <c r="F154" s="68">
        <f t="shared" si="2"/>
        <v>7.5064771374553603</v>
      </c>
      <c r="G154" s="56"/>
    </row>
    <row r="155" spans="1:7" ht="38.25">
      <c r="A155" s="58" t="s">
        <v>344</v>
      </c>
      <c r="B155" s="59" t="s">
        <v>179</v>
      </c>
      <c r="C155" s="60" t="s">
        <v>197</v>
      </c>
      <c r="D155" s="55">
        <v>2856200</v>
      </c>
      <c r="E155" s="55">
        <v>214400</v>
      </c>
      <c r="F155" s="68">
        <f t="shared" si="2"/>
        <v>7.5064771374553603</v>
      </c>
      <c r="G155" s="56"/>
    </row>
    <row r="156" spans="1:7" ht="25.5">
      <c r="A156" s="58" t="s">
        <v>33</v>
      </c>
      <c r="B156" s="59" t="s">
        <v>179</v>
      </c>
      <c r="C156" s="60" t="s">
        <v>34</v>
      </c>
      <c r="D156" s="55">
        <v>1451000</v>
      </c>
      <c r="E156" s="55">
        <v>106764</v>
      </c>
      <c r="F156" s="68">
        <f t="shared" si="2"/>
        <v>7.357960027567195</v>
      </c>
      <c r="G156" s="56"/>
    </row>
    <row r="157" spans="1:7" ht="25.5">
      <c r="A157" s="58" t="s">
        <v>458</v>
      </c>
      <c r="B157" s="59" t="s">
        <v>179</v>
      </c>
      <c r="C157" s="60" t="s">
        <v>243</v>
      </c>
      <c r="D157" s="55">
        <v>1451000</v>
      </c>
      <c r="E157" s="55">
        <v>106764</v>
      </c>
      <c r="F157" s="68">
        <f t="shared" si="2"/>
        <v>7.357960027567195</v>
      </c>
      <c r="G157" s="56"/>
    </row>
    <row r="158" spans="1:7">
      <c r="A158" s="58" t="s">
        <v>80</v>
      </c>
      <c r="B158" s="59" t="s">
        <v>179</v>
      </c>
      <c r="C158" s="60" t="s">
        <v>188</v>
      </c>
      <c r="D158" s="55">
        <v>51500</v>
      </c>
      <c r="E158" s="55" t="s">
        <v>405</v>
      </c>
      <c r="F158" s="68"/>
      <c r="G158" s="56"/>
    </row>
    <row r="159" spans="1:7">
      <c r="A159" s="58" t="s">
        <v>287</v>
      </c>
      <c r="B159" s="59" t="s">
        <v>179</v>
      </c>
      <c r="C159" s="60" t="s">
        <v>199</v>
      </c>
      <c r="D159" s="55">
        <v>51500</v>
      </c>
      <c r="E159" s="55" t="s">
        <v>405</v>
      </c>
      <c r="F159" s="68"/>
      <c r="G159" s="56"/>
    </row>
    <row r="160" spans="1:7" ht="38.25">
      <c r="A160" s="58" t="s">
        <v>390</v>
      </c>
      <c r="B160" s="59" t="s">
        <v>179</v>
      </c>
      <c r="C160" s="60" t="s">
        <v>4</v>
      </c>
      <c r="D160" s="55">
        <v>51500</v>
      </c>
      <c r="E160" s="55" t="s">
        <v>405</v>
      </c>
      <c r="F160" s="68"/>
      <c r="G160" s="56"/>
    </row>
    <row r="161" spans="1:7">
      <c r="A161" s="58" t="s">
        <v>190</v>
      </c>
      <c r="B161" s="59" t="s">
        <v>179</v>
      </c>
      <c r="C161" s="60" t="s">
        <v>60</v>
      </c>
      <c r="D161" s="55">
        <v>51500</v>
      </c>
      <c r="E161" s="55" t="s">
        <v>405</v>
      </c>
      <c r="F161" s="68"/>
      <c r="G161" s="56"/>
    </row>
    <row r="162" spans="1:7" ht="63.75">
      <c r="A162" s="58" t="s">
        <v>381</v>
      </c>
      <c r="B162" s="59" t="s">
        <v>179</v>
      </c>
      <c r="C162" s="60" t="s">
        <v>107</v>
      </c>
      <c r="D162" s="55">
        <v>51500</v>
      </c>
      <c r="E162" s="55" t="s">
        <v>405</v>
      </c>
      <c r="F162" s="68"/>
      <c r="G162" s="56"/>
    </row>
    <row r="163" spans="1:7" ht="25.5">
      <c r="A163" s="58" t="s">
        <v>307</v>
      </c>
      <c r="B163" s="59" t="s">
        <v>179</v>
      </c>
      <c r="C163" s="60" t="s">
        <v>140</v>
      </c>
      <c r="D163" s="55">
        <v>168000</v>
      </c>
      <c r="E163" s="55">
        <v>1291.43</v>
      </c>
      <c r="F163" s="68">
        <f t="shared" si="2"/>
        <v>0.76870833333333344</v>
      </c>
      <c r="G163" s="56"/>
    </row>
    <row r="164" spans="1:7" ht="25.5">
      <c r="A164" s="58" t="s">
        <v>393</v>
      </c>
      <c r="B164" s="59" t="s">
        <v>179</v>
      </c>
      <c r="C164" s="60" t="s">
        <v>239</v>
      </c>
      <c r="D164" s="55">
        <v>168000</v>
      </c>
      <c r="E164" s="55">
        <v>1291.43</v>
      </c>
      <c r="F164" s="68">
        <f t="shared" si="2"/>
        <v>0.76870833333333344</v>
      </c>
      <c r="G164" s="56"/>
    </row>
    <row r="165" spans="1:7" ht="25.5">
      <c r="A165" s="58" t="s">
        <v>357</v>
      </c>
      <c r="B165" s="59" t="s">
        <v>179</v>
      </c>
      <c r="C165" s="60" t="s">
        <v>283</v>
      </c>
      <c r="D165" s="55">
        <v>168000</v>
      </c>
      <c r="E165" s="55">
        <v>1291.43</v>
      </c>
      <c r="F165" s="68">
        <f t="shared" si="2"/>
        <v>0.76870833333333344</v>
      </c>
      <c r="G165" s="56"/>
    </row>
    <row r="166" spans="1:7">
      <c r="A166" s="58" t="s">
        <v>54</v>
      </c>
      <c r="B166" s="59" t="s">
        <v>179</v>
      </c>
      <c r="C166" s="60" t="s">
        <v>423</v>
      </c>
      <c r="D166" s="55">
        <v>168000</v>
      </c>
      <c r="E166" s="55">
        <v>1291.43</v>
      </c>
      <c r="F166" s="68">
        <f t="shared" si="2"/>
        <v>0.76870833333333344</v>
      </c>
      <c r="G166" s="56"/>
    </row>
    <row r="167" spans="1:7" ht="51">
      <c r="A167" s="58" t="s">
        <v>128</v>
      </c>
      <c r="B167" s="59" t="s">
        <v>179</v>
      </c>
      <c r="C167" s="60" t="s">
        <v>378</v>
      </c>
      <c r="D167" s="55">
        <v>2055000</v>
      </c>
      <c r="E167" s="55">
        <v>171300</v>
      </c>
      <c r="F167" s="68">
        <f t="shared" si="2"/>
        <v>8.3357664233576649</v>
      </c>
      <c r="G167" s="56"/>
    </row>
    <row r="168" spans="1:7" ht="38.25">
      <c r="A168" s="58" t="s">
        <v>267</v>
      </c>
      <c r="B168" s="59" t="s">
        <v>179</v>
      </c>
      <c r="C168" s="60" t="s">
        <v>31</v>
      </c>
      <c r="D168" s="55">
        <v>2055000</v>
      </c>
      <c r="E168" s="55">
        <v>171300</v>
      </c>
      <c r="F168" s="68">
        <f t="shared" si="2"/>
        <v>8.3357664233576649</v>
      </c>
      <c r="G168" s="56"/>
    </row>
    <row r="169" spans="1:7">
      <c r="A169" s="58" t="s">
        <v>399</v>
      </c>
      <c r="B169" s="59" t="s">
        <v>179</v>
      </c>
      <c r="C169" s="60" t="s">
        <v>442</v>
      </c>
      <c r="D169" s="55">
        <v>2055000</v>
      </c>
      <c r="E169" s="55">
        <v>171300</v>
      </c>
      <c r="F169" s="68">
        <f t="shared" si="2"/>
        <v>8.3357664233576649</v>
      </c>
      <c r="G169" s="56"/>
    </row>
    <row r="170" spans="1:7">
      <c r="A170" s="58" t="s">
        <v>97</v>
      </c>
      <c r="B170" s="59" t="s">
        <v>179</v>
      </c>
      <c r="C170" s="60" t="s">
        <v>25</v>
      </c>
      <c r="D170" s="55">
        <v>2055000</v>
      </c>
      <c r="E170" s="55">
        <v>171300</v>
      </c>
      <c r="F170" s="68">
        <f t="shared" si="2"/>
        <v>8.3357664233576649</v>
      </c>
      <c r="G170" s="56"/>
    </row>
    <row r="171" spans="1:7" ht="26.25" thickBot="1">
      <c r="A171" s="58" t="s">
        <v>48</v>
      </c>
      <c r="B171" s="59" t="s">
        <v>179</v>
      </c>
      <c r="C171" s="60" t="s">
        <v>66</v>
      </c>
      <c r="D171" s="55">
        <v>2055000</v>
      </c>
      <c r="E171" s="55">
        <v>171300</v>
      </c>
      <c r="F171" s="68">
        <f t="shared" ref="F171:F173" si="3">E171/D171*100</f>
        <v>8.3357664233576649</v>
      </c>
      <c r="G171" s="56"/>
    </row>
    <row r="172" spans="1:7" ht="12.95" customHeight="1" thickBot="1">
      <c r="A172" s="61"/>
      <c r="B172" s="62"/>
      <c r="C172" s="62"/>
      <c r="D172" s="62"/>
      <c r="E172" s="62"/>
      <c r="F172" s="68"/>
      <c r="G172" s="11"/>
    </row>
    <row r="173" spans="1:7" ht="37.5" customHeight="1" thickBot="1">
      <c r="A173" s="63" t="s">
        <v>136</v>
      </c>
      <c r="B173" s="64">
        <v>450</v>
      </c>
      <c r="C173" s="65" t="s">
        <v>368</v>
      </c>
      <c r="D173" s="66">
        <v>-2430100</v>
      </c>
      <c r="E173" s="66">
        <v>2462881.91</v>
      </c>
      <c r="F173" s="68">
        <f t="shared" si="3"/>
        <v>-101.34899428007078</v>
      </c>
      <c r="G173" s="56"/>
    </row>
    <row r="174" spans="1:7" hidden="1">
      <c r="A174" s="47"/>
      <c r="B174" s="16"/>
      <c r="C174" s="16"/>
      <c r="D174" s="67"/>
      <c r="E174" s="67"/>
      <c r="F174" s="67"/>
      <c r="G174" s="11" t="s">
        <v>366</v>
      </c>
    </row>
  </sheetData>
  <mergeCells count="5">
    <mergeCell ref="A2:F2"/>
    <mergeCell ref="A4:A5"/>
    <mergeCell ref="B4:B5"/>
    <mergeCell ref="C4:C5"/>
    <mergeCell ref="D4:F4"/>
  </mergeCells>
  <pageMargins left="0.78740157480314965" right="0.59055118110236227" top="0.59055118110236227" bottom="0.39370078740157483" header="0" footer="0"/>
  <pageSetup paperSize="9" scale="67" fitToWidth="2" fitToHeight="0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32"/>
  <sheetViews>
    <sheetView zoomScaleNormal="100" workbookViewId="0">
      <selection activeCell="D4" sqref="D4:F5"/>
    </sheetView>
  </sheetViews>
  <sheetFormatPr defaultColWidth="8.85546875" defaultRowHeight="12.75"/>
  <cols>
    <col min="1" max="1" width="45.28515625" style="17" customWidth="1"/>
    <col min="2" max="2" width="8.85546875" style="17" customWidth="1"/>
    <col min="3" max="3" width="24.28515625" style="17" customWidth="1"/>
    <col min="4" max="4" width="16.7109375" style="17" customWidth="1"/>
    <col min="5" max="5" width="14.42578125" style="17" customWidth="1"/>
    <col min="6" max="6" width="12.28515625" style="17" customWidth="1"/>
    <col min="7" max="7" width="8.7109375" style="17" customWidth="1"/>
    <col min="8" max="16384" width="8.85546875" style="17"/>
  </cols>
  <sheetData>
    <row r="1" spans="1:7" ht="10.5" customHeight="1">
      <c r="A1" s="44"/>
      <c r="B1" s="69"/>
      <c r="C1" s="45" t="s">
        <v>157</v>
      </c>
      <c r="D1" s="46" t="s">
        <v>157</v>
      </c>
      <c r="E1" s="11"/>
      <c r="F1" s="11"/>
      <c r="G1" s="11"/>
    </row>
    <row r="2" spans="1:7" ht="26.25" customHeight="1">
      <c r="A2" s="99" t="s">
        <v>481</v>
      </c>
      <c r="B2" s="99"/>
      <c r="C2" s="99"/>
      <c r="D2" s="99"/>
      <c r="E2" s="99"/>
      <c r="F2" s="99"/>
      <c r="G2" s="11"/>
    </row>
    <row r="3" spans="1:7" ht="14.1" customHeight="1">
      <c r="A3" s="70"/>
      <c r="B3" s="71" t="s">
        <v>157</v>
      </c>
      <c r="C3" s="50"/>
      <c r="D3" s="49" t="s">
        <v>157</v>
      </c>
      <c r="E3" s="51"/>
      <c r="F3" s="51"/>
      <c r="G3" s="11"/>
    </row>
    <row r="4" spans="1:7" ht="30" customHeight="1">
      <c r="A4" s="91" t="s">
        <v>337</v>
      </c>
      <c r="B4" s="91" t="s">
        <v>435</v>
      </c>
      <c r="C4" s="91" t="s">
        <v>252</v>
      </c>
      <c r="D4" s="88" t="s">
        <v>472</v>
      </c>
      <c r="E4" s="88"/>
      <c r="F4" s="88"/>
      <c r="G4" s="52"/>
    </row>
    <row r="5" spans="1:7" ht="131.25" customHeight="1">
      <c r="A5" s="92"/>
      <c r="B5" s="92"/>
      <c r="C5" s="92"/>
      <c r="D5" s="34" t="s">
        <v>473</v>
      </c>
      <c r="E5" s="34" t="s">
        <v>64</v>
      </c>
      <c r="F5" s="34" t="s">
        <v>474</v>
      </c>
      <c r="G5" s="52"/>
    </row>
    <row r="6" spans="1:7" ht="11.45" customHeight="1" thickBot="1">
      <c r="A6" s="12" t="s">
        <v>194</v>
      </c>
      <c r="B6" s="12" t="s">
        <v>234</v>
      </c>
      <c r="C6" s="12" t="s">
        <v>273</v>
      </c>
      <c r="D6" s="35" t="s">
        <v>305</v>
      </c>
      <c r="E6" s="35" t="s">
        <v>446</v>
      </c>
      <c r="F6" s="35" t="s">
        <v>17</v>
      </c>
      <c r="G6" s="52"/>
    </row>
    <row r="7" spans="1:7" ht="51.75" customHeight="1">
      <c r="A7" s="53" t="s">
        <v>174</v>
      </c>
      <c r="B7" s="37" t="s">
        <v>215</v>
      </c>
      <c r="C7" s="13" t="s">
        <v>368</v>
      </c>
      <c r="D7" s="38">
        <v>2430100</v>
      </c>
      <c r="E7" s="38">
        <v>-2462881.91</v>
      </c>
      <c r="F7" s="81">
        <f>E7/D7*100</f>
        <v>-101.34899428007078</v>
      </c>
      <c r="G7" s="56"/>
    </row>
    <row r="8" spans="1:7" ht="19.5" customHeight="1">
      <c r="A8" s="72" t="s">
        <v>110</v>
      </c>
      <c r="B8" s="40" t="s">
        <v>157</v>
      </c>
      <c r="C8" s="14" t="s">
        <v>157</v>
      </c>
      <c r="D8" s="14" t="s">
        <v>157</v>
      </c>
      <c r="E8" s="73"/>
      <c r="F8" s="83"/>
      <c r="G8" s="11"/>
    </row>
    <row r="9" spans="1:7" ht="39.75" customHeight="1">
      <c r="A9" s="74" t="s">
        <v>139</v>
      </c>
      <c r="B9" s="75" t="s">
        <v>213</v>
      </c>
      <c r="C9" s="60" t="s">
        <v>368</v>
      </c>
      <c r="D9" s="55">
        <v>1767200</v>
      </c>
      <c r="E9" s="38" t="s">
        <v>405</v>
      </c>
      <c r="F9" s="82" t="s">
        <v>405</v>
      </c>
      <c r="G9" s="56"/>
    </row>
    <row r="10" spans="1:7" ht="12.95" customHeight="1">
      <c r="A10" s="76" t="s">
        <v>321</v>
      </c>
      <c r="B10" s="40" t="s">
        <v>157</v>
      </c>
      <c r="C10" s="14" t="s">
        <v>157</v>
      </c>
      <c r="D10" s="14" t="s">
        <v>157</v>
      </c>
      <c r="E10" s="14" t="s">
        <v>157</v>
      </c>
      <c r="F10" s="14" t="s">
        <v>157</v>
      </c>
      <c r="G10" s="56"/>
    </row>
    <row r="11" spans="1:7" ht="12.95" customHeight="1">
      <c r="A11" s="53"/>
      <c r="B11" s="77" t="s">
        <v>157</v>
      </c>
      <c r="C11" s="60" t="s">
        <v>157</v>
      </c>
      <c r="D11" s="60" t="s">
        <v>157</v>
      </c>
      <c r="E11" s="60" t="s">
        <v>157</v>
      </c>
      <c r="F11" s="60" t="s">
        <v>157</v>
      </c>
      <c r="G11" s="56"/>
    </row>
    <row r="12" spans="1:7" ht="25.5">
      <c r="A12" s="78" t="s">
        <v>133</v>
      </c>
      <c r="B12" s="79" t="s">
        <v>213</v>
      </c>
      <c r="C12" s="80" t="s">
        <v>165</v>
      </c>
      <c r="D12" s="55">
        <v>1767200</v>
      </c>
      <c r="E12" s="38" t="s">
        <v>405</v>
      </c>
      <c r="F12" s="38" t="s">
        <v>405</v>
      </c>
      <c r="G12" s="56"/>
    </row>
    <row r="13" spans="1:7" ht="38.25">
      <c r="A13" s="78" t="s">
        <v>151</v>
      </c>
      <c r="B13" s="79" t="s">
        <v>213</v>
      </c>
      <c r="C13" s="80" t="s">
        <v>438</v>
      </c>
      <c r="D13" s="55">
        <v>1767200</v>
      </c>
      <c r="E13" s="38" t="s">
        <v>405</v>
      </c>
      <c r="F13" s="38" t="s">
        <v>405</v>
      </c>
      <c r="G13" s="56"/>
    </row>
    <row r="14" spans="1:7" ht="38.25">
      <c r="A14" s="78" t="s">
        <v>69</v>
      </c>
      <c r="B14" s="79" t="s">
        <v>213</v>
      </c>
      <c r="C14" s="80" t="s">
        <v>2</v>
      </c>
      <c r="D14" s="55">
        <v>1767200</v>
      </c>
      <c r="E14" s="38" t="s">
        <v>405</v>
      </c>
      <c r="F14" s="38" t="s">
        <v>405</v>
      </c>
      <c r="G14" s="56"/>
    </row>
    <row r="15" spans="1:7" ht="51">
      <c r="A15" s="78" t="s">
        <v>371</v>
      </c>
      <c r="B15" s="79" t="s">
        <v>213</v>
      </c>
      <c r="C15" s="80" t="s">
        <v>408</v>
      </c>
      <c r="D15" s="55">
        <v>1767200</v>
      </c>
      <c r="E15" s="38" t="s">
        <v>405</v>
      </c>
      <c r="F15" s="38" t="s">
        <v>405</v>
      </c>
      <c r="G15" s="56"/>
    </row>
    <row r="16" spans="1:7" ht="24.75" customHeight="1">
      <c r="A16" s="74" t="s">
        <v>343</v>
      </c>
      <c r="B16" s="75" t="s">
        <v>87</v>
      </c>
      <c r="C16" s="60" t="s">
        <v>368</v>
      </c>
      <c r="D16" s="55" t="s">
        <v>405</v>
      </c>
      <c r="E16" s="38" t="s">
        <v>405</v>
      </c>
      <c r="F16" s="38" t="s">
        <v>405</v>
      </c>
      <c r="G16" s="56"/>
    </row>
    <row r="17" spans="1:7" ht="15" customHeight="1">
      <c r="A17" s="76" t="s">
        <v>321</v>
      </c>
      <c r="B17" s="40" t="s">
        <v>157</v>
      </c>
      <c r="C17" s="14" t="s">
        <v>157</v>
      </c>
      <c r="D17" s="14" t="s">
        <v>157</v>
      </c>
      <c r="E17" s="14" t="s">
        <v>157</v>
      </c>
      <c r="F17" s="14" t="s">
        <v>157</v>
      </c>
      <c r="G17" s="56"/>
    </row>
    <row r="18" spans="1:7" ht="24.75" customHeight="1">
      <c r="A18" s="74" t="s">
        <v>53</v>
      </c>
      <c r="B18" s="75" t="s">
        <v>311</v>
      </c>
      <c r="C18" s="60" t="s">
        <v>368</v>
      </c>
      <c r="D18" s="55">
        <v>662900</v>
      </c>
      <c r="E18" s="38">
        <v>-2462881.91</v>
      </c>
      <c r="F18" s="38">
        <v>-280019.23</v>
      </c>
      <c r="G18" s="56"/>
    </row>
    <row r="19" spans="1:7" ht="25.5">
      <c r="A19" s="78" t="s">
        <v>245</v>
      </c>
      <c r="B19" s="79" t="s">
        <v>311</v>
      </c>
      <c r="C19" s="80" t="s">
        <v>278</v>
      </c>
      <c r="D19" s="55">
        <v>662900</v>
      </c>
      <c r="E19" s="38">
        <v>-2462881.91</v>
      </c>
      <c r="F19" s="38">
        <v>-280019.23</v>
      </c>
      <c r="G19" s="56"/>
    </row>
    <row r="20" spans="1:7" ht="24.75" customHeight="1">
      <c r="A20" s="74" t="s">
        <v>41</v>
      </c>
      <c r="B20" s="75" t="s">
        <v>348</v>
      </c>
      <c r="C20" s="60" t="s">
        <v>368</v>
      </c>
      <c r="D20" s="55">
        <v>-107816600</v>
      </c>
      <c r="E20" s="38">
        <v>-9072578.1099999994</v>
      </c>
      <c r="F20" s="38">
        <v>-738265.44</v>
      </c>
      <c r="G20" s="56"/>
    </row>
    <row r="21" spans="1:7" ht="25.5">
      <c r="A21" s="78" t="s">
        <v>274</v>
      </c>
      <c r="B21" s="79" t="s">
        <v>348</v>
      </c>
      <c r="C21" s="80" t="s">
        <v>317</v>
      </c>
      <c r="D21" s="55">
        <v>-107816600</v>
      </c>
      <c r="E21" s="38">
        <v>-9072578.1099999994</v>
      </c>
      <c r="F21" s="38">
        <v>-738265.44</v>
      </c>
      <c r="G21" s="56"/>
    </row>
    <row r="22" spans="1:7" ht="25.5">
      <c r="A22" s="78" t="s">
        <v>436</v>
      </c>
      <c r="B22" s="79" t="s">
        <v>348</v>
      </c>
      <c r="C22" s="80" t="s">
        <v>220</v>
      </c>
      <c r="D22" s="55">
        <v>-107816600</v>
      </c>
      <c r="E22" s="38">
        <v>-9072578.1099999994</v>
      </c>
      <c r="F22" s="38">
        <v>-738265.44</v>
      </c>
      <c r="G22" s="56"/>
    </row>
    <row r="23" spans="1:7" ht="25.5">
      <c r="A23" s="78" t="s">
        <v>146</v>
      </c>
      <c r="B23" s="79" t="s">
        <v>348</v>
      </c>
      <c r="C23" s="80" t="s">
        <v>116</v>
      </c>
      <c r="D23" s="55">
        <v>-107816600</v>
      </c>
      <c r="E23" s="38">
        <v>-9072578.1099999994</v>
      </c>
      <c r="F23" s="38" t="s">
        <v>405</v>
      </c>
      <c r="G23" s="56"/>
    </row>
    <row r="24" spans="1:7" ht="25.5">
      <c r="A24" s="78" t="s">
        <v>430</v>
      </c>
      <c r="B24" s="79" t="s">
        <v>348</v>
      </c>
      <c r="C24" s="80" t="s">
        <v>170</v>
      </c>
      <c r="D24" s="55" t="s">
        <v>405</v>
      </c>
      <c r="E24" s="38" t="s">
        <v>405</v>
      </c>
      <c r="F24" s="38" t="s">
        <v>405</v>
      </c>
      <c r="G24" s="56"/>
    </row>
    <row r="25" spans="1:7" ht="25.5">
      <c r="A25" s="78" t="s">
        <v>258</v>
      </c>
      <c r="B25" s="79" t="s">
        <v>348</v>
      </c>
      <c r="C25" s="80" t="s">
        <v>103</v>
      </c>
      <c r="D25" s="55" t="s">
        <v>405</v>
      </c>
      <c r="E25" s="38" t="s">
        <v>405</v>
      </c>
      <c r="F25" s="38">
        <v>-738265.44</v>
      </c>
      <c r="G25" s="56"/>
    </row>
    <row r="26" spans="1:7" ht="24.75" customHeight="1">
      <c r="A26" s="74" t="s">
        <v>241</v>
      </c>
      <c r="B26" s="75" t="s">
        <v>306</v>
      </c>
      <c r="C26" s="60" t="s">
        <v>368</v>
      </c>
      <c r="D26" s="55">
        <v>108479500</v>
      </c>
      <c r="E26" s="38">
        <v>6609696.2000000002</v>
      </c>
      <c r="F26" s="38">
        <v>458246.21</v>
      </c>
      <c r="G26" s="56"/>
    </row>
    <row r="27" spans="1:7" ht="25.5">
      <c r="A27" s="78" t="s">
        <v>288</v>
      </c>
      <c r="B27" s="79" t="s">
        <v>306</v>
      </c>
      <c r="C27" s="80" t="s">
        <v>91</v>
      </c>
      <c r="D27" s="55">
        <v>108479500</v>
      </c>
      <c r="E27" s="38">
        <v>6609696.2000000002</v>
      </c>
      <c r="F27" s="38">
        <v>458246.21</v>
      </c>
      <c r="G27" s="56"/>
    </row>
    <row r="28" spans="1:7" ht="25.5">
      <c r="A28" s="78" t="s">
        <v>453</v>
      </c>
      <c r="B28" s="79" t="s">
        <v>306</v>
      </c>
      <c r="C28" s="80" t="s">
        <v>96</v>
      </c>
      <c r="D28" s="55">
        <v>108479500</v>
      </c>
      <c r="E28" s="38">
        <v>6609696.2000000002</v>
      </c>
      <c r="F28" s="38">
        <v>458246.21</v>
      </c>
      <c r="G28" s="56"/>
    </row>
    <row r="29" spans="1:7" ht="25.5">
      <c r="A29" s="78" t="s">
        <v>117</v>
      </c>
      <c r="B29" s="79" t="s">
        <v>306</v>
      </c>
      <c r="C29" s="80" t="s">
        <v>329</v>
      </c>
      <c r="D29" s="55">
        <v>108479500</v>
      </c>
      <c r="E29" s="38">
        <v>6609696.2000000002</v>
      </c>
      <c r="F29" s="38" t="s">
        <v>405</v>
      </c>
      <c r="G29" s="56"/>
    </row>
    <row r="30" spans="1:7" ht="25.5">
      <c r="A30" s="78" t="s">
        <v>86</v>
      </c>
      <c r="B30" s="79" t="s">
        <v>306</v>
      </c>
      <c r="C30" s="80" t="s">
        <v>30</v>
      </c>
      <c r="D30" s="55" t="s">
        <v>405</v>
      </c>
      <c r="E30" s="38" t="s">
        <v>405</v>
      </c>
      <c r="F30" s="38" t="s">
        <v>405</v>
      </c>
      <c r="G30" s="56"/>
    </row>
    <row r="31" spans="1:7" ht="25.5">
      <c r="A31" s="78" t="s">
        <v>360</v>
      </c>
      <c r="B31" s="79" t="s">
        <v>306</v>
      </c>
      <c r="C31" s="80" t="s">
        <v>420</v>
      </c>
      <c r="D31" s="55" t="s">
        <v>405</v>
      </c>
      <c r="E31" s="38" t="s">
        <v>405</v>
      </c>
      <c r="F31" s="38">
        <v>458246.21</v>
      </c>
      <c r="G31" s="56"/>
    </row>
    <row r="32" spans="1:7" hidden="1">
      <c r="A32" s="47"/>
      <c r="B32" s="16"/>
      <c r="C32" s="16"/>
      <c r="D32" s="67"/>
      <c r="E32" s="67"/>
      <c r="F32" s="67"/>
      <c r="G32" s="11" t="s">
        <v>366</v>
      </c>
    </row>
  </sheetData>
  <mergeCells count="5">
    <mergeCell ref="A4:A5"/>
    <mergeCell ref="B4:B5"/>
    <mergeCell ref="C4:C5"/>
    <mergeCell ref="D4:F4"/>
    <mergeCell ref="A2:F2"/>
  </mergeCells>
  <pageMargins left="0.78740157480314965" right="0.59055118110236227" top="0.59055118110236227" bottom="0.39370078740157483" header="0" footer="0"/>
  <pageSetup paperSize="9" scale="72" fitToWidth="2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2016-03-28T07:29:09Z</cp:lastPrinted>
  <dcterms:created xsi:type="dcterms:W3CDTF">2016-03-28T06:57:30Z</dcterms:created>
  <dcterms:modified xsi:type="dcterms:W3CDTF">2016-03-28T07:57:39Z</dcterms:modified>
</cp:coreProperties>
</file>