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600" yWindow="480" windowWidth="13095" windowHeight="711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Доходы!$5:$7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4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7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15"/>
  <c r="F7"/>
  <c r="F10" i="2"/>
  <c r="F11"/>
  <c r="F12"/>
  <c r="F13"/>
  <c r="F14"/>
  <c r="F15"/>
  <c r="F17"/>
  <c r="F18"/>
  <c r="F19"/>
  <c r="F20"/>
  <c r="F21"/>
  <c r="F22"/>
  <c r="F23"/>
  <c r="F24"/>
  <c r="F25"/>
  <c r="F27"/>
  <c r="F28"/>
  <c r="F32"/>
  <c r="F33"/>
  <c r="F34"/>
  <c r="F35"/>
  <c r="F36"/>
  <c r="F37"/>
  <c r="F38"/>
  <c r="F39"/>
  <c r="F40"/>
  <c r="F41"/>
  <c r="F42"/>
  <c r="F43"/>
  <c r="F44"/>
  <c r="F45"/>
  <c r="F46"/>
  <c r="F47"/>
  <c r="F48"/>
  <c r="F50"/>
  <c r="F51"/>
  <c r="F58"/>
  <c r="F61"/>
  <c r="F62"/>
  <c r="F63"/>
  <c r="F64"/>
  <c r="F65"/>
  <c r="F66"/>
  <c r="F67"/>
  <c r="F72"/>
  <c r="F73"/>
  <c r="F74"/>
  <c r="F76"/>
  <c r="F77"/>
  <c r="F78"/>
  <c r="F79"/>
  <c r="F80"/>
  <c r="F81"/>
  <c r="F82"/>
  <c r="F83"/>
  <c r="F84"/>
  <c r="F86"/>
  <c r="F87"/>
  <c r="F88"/>
  <c r="F89"/>
  <c r="F92"/>
  <c r="F93"/>
  <c r="F94"/>
  <c r="F99"/>
  <c r="F100"/>
  <c r="F101"/>
  <c r="F102"/>
  <c r="F103"/>
  <c r="F105"/>
  <c r="F116"/>
  <c r="F117"/>
  <c r="F118"/>
  <c r="F119"/>
  <c r="F120"/>
  <c r="F121"/>
  <c r="F124"/>
  <c r="F125"/>
  <c r="F126"/>
  <c r="F127"/>
  <c r="F128"/>
  <c r="F129"/>
  <c r="F130"/>
  <c r="F131"/>
  <c r="F132"/>
  <c r="F137"/>
  <c r="F144"/>
  <c r="F145"/>
  <c r="F151"/>
  <c r="F8"/>
</calcChain>
</file>

<file path=xl/sharedStrings.xml><?xml version="1.0" encoding="utf-8"?>
<sst xmlns="http://schemas.openxmlformats.org/spreadsheetml/2006/main" count="1286" uniqueCount="635">
  <si>
    <t>Наименование 
показателя</t>
  </si>
  <si>
    <t>Код стро-ки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</si>
  <si>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</si>
  <si>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</si>
  <si>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</si>
  <si>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</si>
  <si>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</si>
  <si>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</si>
  <si>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</si>
  <si>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</si>
  <si>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</si>
  <si>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</si>
  <si>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</si>
  <si>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</si>
  <si>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</si>
  <si>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</si>
  <si>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</si>
  <si>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</si>
  <si>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</si>
  <si>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</si>
  <si>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</si>
  <si>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</si>
  <si>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</si>
  <si>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</si>
  <si>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</si>
  <si>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</si>
  <si>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</si>
  <si>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</si>
  <si>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</si>
  <si>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</si>
  <si>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</si>
  <si>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</si>
  <si>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</si>
  <si>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</si>
  <si>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</si>
  <si>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</si>
  <si>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</si>
  <si>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</si>
  <si>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</si>
  <si>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</si>
  <si>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</si>
  <si>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</si>
  <si>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</si>
  <si>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</si>
  <si>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</si>
  <si>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</si>
  <si>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</si>
  <si>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</si>
  <si>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</si>
  <si>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</si>
  <si>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</si>
  <si>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</si>
  <si>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</si>
  <si>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</si>
  <si>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</si>
  <si>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</si>
  <si>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</si>
  <si>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</si>
  <si>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</si>
  <si>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</si>
  <si>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</si>
  <si>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</si>
  <si>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</si>
  <si>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</si>
  <si>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</si>
  <si>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</si>
  <si>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</si>
  <si>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</si>
  <si>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</si>
  <si>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</si>
  <si>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</si>
  <si>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</si>
  <si>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</si>
  <si>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</si>
  <si>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</si>
  <si>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</si>
  <si>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</si>
  <si>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</si>
  <si>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</si>
  <si>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</si>
  <si>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</si>
  <si>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</si>
  <si>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</si>
  <si>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</si>
  <si>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</si>
  <si>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</si>
  <si>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</si>
  <si>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</si>
  <si>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</si>
  <si>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</si>
  <si>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</si>
  <si>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</si>
  <si>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</si>
  <si>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</si>
  <si>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</si>
  <si>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</si>
  <si>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</si>
  <si>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</si>
  <si>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</si>
  <si>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</si>
  <si>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</si>
  <si>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</si>
  <si>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</si>
  <si>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</si>
  <si>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</si>
  <si>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</si>
  <si>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</si>
  <si>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</si>
  <si>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</si>
  <si>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</si>
  <si>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</si>
  <si>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</si>
  <si>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</si>
  <si>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</si>
  <si>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</si>
  <si>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</si>
  <si>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</si>
  <si>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</si>
  <si>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</si>
  <si>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</si>
  <si>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</si>
  <si>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</si>
  <si>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</si>
  <si>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</si>
  <si>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</si>
  <si>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</si>
  <si>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</si>
  <si>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</si>
  <si>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</si>
  <si>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</si>
  <si>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</si>
  <si>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</si>
  <si>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</si>
  <si>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</si>
  <si>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</si>
  <si>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</si>
  <si>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</si>
  <si>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</si>
  <si>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</si>
  <si>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</si>
  <si>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</si>
  <si>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</si>
  <si>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</si>
  <si>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</si>
  <si>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</si>
  <si>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</si>
  <si>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</si>
  <si>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</si>
  <si>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</si>
  <si>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</si>
  <si>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</si>
  <si>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</si>
  <si>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</si>
  <si>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</si>
  <si>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</si>
  <si>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</si>
  <si>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</si>
  <si>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</si>
  <si>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</si>
  <si>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</si>
  <si>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</si>
  <si>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</si>
  <si>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</si>
  <si>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</si>
  <si>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</si>
  <si>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</si>
  <si>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</si>
  <si>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</si>
  <si>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</si>
  <si>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</si>
  <si>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</si>
  <si>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</si>
  <si>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</si>
  <si>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</si>
  <si>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</si>
  <si>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</si>
  <si>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</si>
  <si>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</si>
  <si>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</si>
  <si>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</si>
  <si>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</si>
  <si>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</si>
  <si>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</si>
  <si>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</si>
  <si>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</si>
  <si>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</si>
  <si>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</si>
  <si>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</si>
  <si>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</si>
  <si>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</si>
  <si>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</si>
  <si>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</si>
  <si>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</si>
  <si>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</si>
  <si>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</si>
  <si>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</si>
  <si>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</si>
  <si>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</si>
  <si>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</si>
  <si>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</si>
  <si>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</si>
  <si>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</si>
  <si>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</si>
  <si>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</si>
  <si>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</si>
  <si>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</si>
  <si>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</si>
  <si>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</si>
  <si>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</si>
  <si>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</si>
  <si>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</si>
  <si>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</si>
  <si>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</si>
  <si>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</si>
  <si>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</si>
  <si>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</si>
  <si>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</si>
  <si>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</si>
  <si>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</si>
  <si>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</si>
  <si>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</si>
  <si>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</si>
  <si>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</si>
  <si>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</si>
  <si>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</si>
  <si>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</si>
  <si>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</si>
  <si>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</si>
  <si>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</si>
  <si>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</si>
  <si>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</si>
  <si>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</si>
  <si>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</si>
  <si>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</si>
  <si>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</si>
  <si>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</si>
  <si>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</si>
  <si>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</si>
  <si>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</si>
  <si>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</si>
  <si>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</si>
  <si>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</si>
  <si>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</si>
  <si>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</si>
  <si>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</si>
  <si>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</si>
  <si>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</si>
  <si>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</si>
  <si>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</si>
  <si>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</si>
  <si>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</si>
  <si>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</si>
  <si>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</si>
  <si>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</si>
  <si>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</si>
  <si>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</si>
  <si>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</si>
  <si>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</si>
  <si>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</si>
  <si>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</si>
  <si>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</si>
  <si>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</si>
  <si>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</si>
  <si>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</si>
  <si>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</si>
  <si>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</si>
  <si>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</si>
  <si>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</si>
  <si>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</si>
  <si>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</si>
  <si>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</si>
  <si>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</si>
  <si>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</si>
  <si>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</si>
  <si>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</si>
  <si>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</si>
  <si>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</si>
  <si>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</si>
  <si>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</si>
  <si>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</si>
  <si>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</si>
  <si>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</si>
  <si>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</si>
  <si>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</si>
  <si>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</si>
  <si>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</si>
  <si>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</si>
  <si>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</si>
  <si>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</si>
  <si>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</si>
  <si>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</si>
  <si>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</si>
  <si>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</si>
  <si>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"#R/D"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</si>
  <si>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</si>
  <si>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</si>
  <si>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</si>
  <si>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</si>
  <si>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</si>
  <si>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</si>
  <si>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</si>
  <si>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</si>
  <si>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</si>
  <si>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</si>
  <si>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</si>
  <si>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</si>
  <si>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</si>
  <si>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</si>
  <si>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</si>
  <si>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</si>
  <si>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</si>
  <si>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</si>
  <si>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</si>
  <si>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</si>
  <si>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</si>
  <si>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</si>
  <si>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</si>
  <si>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</si>
  <si>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</si>
  <si>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</si>
  <si>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</si>
  <si>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</si>
  <si>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</si>
  <si>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</si>
  <si>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</si>
  <si>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</si>
  <si>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</si>
  <si>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</si>
  <si>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</si>
  <si>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</si>
  <si>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</si>
  <si>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</si>
  <si>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</si>
  <si>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</si>
  <si>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</si>
  <si>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</si>
  <si>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</si>
  <si>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</si>
  <si>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</si>
  <si>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</si>
  <si>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</si>
  <si>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</si>
  <si>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</si>
  <si>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</si>
  <si>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</si>
  <si>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</si>
  <si>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</si>
  <si>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</si>
  <si>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</si>
  <si>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</si>
  <si>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</si>
  <si>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</si>
  <si>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</si>
  <si>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</si>
  <si>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</si>
  <si>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</si>
  <si>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</si>
  <si>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</si>
  <si>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</si>
  <si>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</si>
  <si>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</si>
  <si>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</si>
  <si>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</si>
  <si>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</si>
  <si>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</si>
  <si>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</si>
  <si>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</si>
  <si>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</si>
  <si>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</si>
  <si>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</si>
  <si>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</si>
  <si>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</si>
  <si>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</si>
  <si>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</si>
  <si>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</si>
  <si>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</si>
  <si>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</si>
  <si>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</si>
  <si>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</si>
  <si>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</si>
  <si>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</si>
  <si>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</si>
  <si>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</si>
  <si>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</si>
  <si>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</si>
  <si>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</si>
  <si>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</si>
  <si>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</si>
  <si>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</si>
  <si>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</si>
  <si>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</si>
  <si>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</si>
  <si>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</si>
  <si>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</si>
  <si>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</si>
  <si>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</si>
  <si>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</si>
  <si>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</si>
  <si>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</si>
  <si>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</si>
  <si>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</si>
  <si>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</si>
  <si>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</si>
  <si>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</si>
  <si>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</si>
  <si>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</si>
  <si>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</si>
  <si>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</si>
  <si>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</si>
  <si>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</si>
  <si>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</si>
  <si>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</si>
  <si>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</si>
  <si>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</si>
  <si>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</si>
  <si>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</si>
  <si>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</si>
  <si>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</si>
  <si>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</si>
  <si>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</si>
  <si>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</si>
  <si>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</si>
  <si>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</si>
  <si>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</si>
  <si>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</si>
  <si>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</si>
  <si>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</si>
  <si>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</si>
  <si>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</si>
  <si>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</si>
  <si>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</si>
  <si>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</si>
  <si>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</si>
  <si>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</si>
  <si>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</si>
  <si>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</si>
  <si>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</si>
  <si>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</si>
  <si>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</si>
  <si>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</si>
  <si>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</si>
  <si>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</si>
  <si>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</si>
  <si>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</si>
  <si>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</si>
  <si>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</si>
  <si>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</si>
  <si>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</si>
  <si>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</si>
  <si>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</si>
  <si>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</si>
  <si>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</si>
  <si>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</si>
  <si>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</si>
  <si>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</si>
  <si>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</si>
  <si>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</si>
  <si>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</si>
  <si>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</si>
  <si>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</si>
  <si>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</si>
  <si>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</si>
  <si>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</si>
  <si>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</si>
  <si>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</si>
  <si>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</si>
  <si>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</si>
  <si>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</si>
  <si>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</si>
  <si>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</si>
  <si>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</si>
  <si>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</si>
  <si>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</si>
  <si>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</si>
  <si>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</si>
  <si>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</si>
  <si>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</si>
  <si>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</si>
  <si>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</si>
  <si>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</si>
  <si>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</si>
  <si>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</si>
  <si>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</si>
  <si>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</si>
  <si>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</si>
  <si>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</si>
  <si>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</si>
  <si>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</si>
  <si>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</si>
  <si>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</si>
  <si>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</si>
  <si>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</si>
  <si>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</si>
  <si>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</si>
  <si>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</si>
  <si>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</si>
  <si>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</si>
  <si>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</si>
  <si>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</si>
  <si>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</si>
  <si>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</si>
  <si>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</si>
  <si>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</si>
  <si>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</si>
  <si>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</si>
  <si>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</si>
  <si>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</si>
  <si>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</si>
  <si>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</si>
  <si>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</si>
  <si>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</si>
  <si>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</si>
  <si>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</si>
  <si>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</si>
  <si>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</si>
  <si>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</si>
  <si>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</si>
  <si>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</si>
  <si>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</si>
  <si>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</si>
  <si>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</si>
  <si>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</si>
  <si>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</si>
  <si>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</si>
  <si>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</si>
  <si>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</si>
  <si>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</si>
  <si>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</si>
  <si>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</si>
  <si>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</si>
  <si>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</si>
  <si>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</si>
  <si>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</si>
  <si>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</si>
  <si>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</si>
  <si>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</si>
  <si>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</si>
  <si>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</si>
  <si>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</si>
  <si>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</si>
  <si>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</si>
  <si>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</si>
  <si>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</si>
  <si>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</si>
  <si>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</si>
  <si>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</si>
  <si>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</si>
  <si>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</si>
  <si>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000 1003 0000000000 400</t>
  </si>
  <si>
    <t xml:space="preserve"> 000 1003 0000000000 410</t>
  </si>
  <si>
    <t xml:space="preserve"> 000 1003 0000000000 412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</si>
  <si>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</si>
  <si>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</si>
  <si>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</si>
  <si>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</si>
  <si>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</si>
  <si>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</si>
  <si>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</si>
  <si>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</si>
  <si>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</si>
  <si>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</si>
  <si>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</si>
  <si>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</si>
  <si>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</si>
  <si>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</si>
  <si>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</si>
  <si>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</si>
  <si>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</si>
  <si>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</si>
  <si>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</si>
  <si>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</si>
  <si>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</si>
  <si>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</si>
  <si>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</si>
  <si>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</si>
  <si>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</si>
  <si>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</si>
  <si>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</si>
  <si>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</si>
  <si>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</si>
  <si>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</si>
  <si>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</si>
  <si>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</si>
  <si>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</si>
  <si>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</si>
  <si>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</si>
  <si>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</si>
  <si>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</si>
  <si>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</si>
  <si>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</si>
  <si>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</si>
  <si>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</si>
  <si>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</si>
  <si>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</si>
  <si>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</si>
  <si>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</si>
  <si>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</si>
  <si>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</si>
  <si>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</si>
  <si>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</si>
  <si>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</si>
  <si>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</si>
  <si>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</si>
  <si>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</si>
  <si>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</si>
  <si>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</si>
  <si>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</si>
  <si>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</si>
  <si>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</si>
  <si>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</si>
  <si>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</si>
  <si>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</si>
  <si>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</si>
  <si>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</si>
  <si>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</si>
  <si>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</si>
  <si>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</si>
  <si>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</si>
  <si>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</si>
  <si>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</si>
  <si>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</si>
  <si>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</si>
  <si>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</si>
  <si>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</si>
  <si>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</si>
  <si>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</si>
  <si>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</si>
  <si>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бюджета Кадошкинского муниципального района на 1 апреля 2016 года</t>
  </si>
  <si>
    <t>Доходы</t>
  </si>
  <si>
    <t>Бюджет Кадошкинского  муниципального района</t>
  </si>
  <si>
    <t>Утверждено</t>
  </si>
  <si>
    <t>Процент исполнения</t>
  </si>
  <si>
    <t xml:space="preserve">           3. Источники финансирования дефицита бюджета</t>
  </si>
  <si>
    <t/>
  </si>
  <si>
    <t>2. Расходы</t>
  </si>
</sst>
</file>

<file path=xl/styles.xml><?xml version="1.0" encoding="utf-8"?>
<styleSheet xmlns="http://schemas.openxmlformats.org/spreadsheetml/2006/main">
  <numFmts count="2">
    <numFmt numFmtId="164" formatCode="dd\.mm\.yyyy"/>
    <numFmt numFmtId="168" formatCode="0.0"/>
  </numFmts>
  <fonts count="25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1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0"/>
    <xf numFmtId="0" fontId="3" fillId="0" borderId="13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14">
      <alignment horizontal="right"/>
    </xf>
    <xf numFmtId="0" fontId="3" fillId="0" borderId="15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14">
      <alignment horizontal="right"/>
    </xf>
    <xf numFmtId="49" fontId="2" fillId="0" borderId="1"/>
    <xf numFmtId="0" fontId="2" fillId="0" borderId="1">
      <alignment horizontal="right"/>
    </xf>
    <xf numFmtId="0" fontId="2" fillId="0" borderId="12">
      <alignment horizontal="left"/>
    </xf>
    <xf numFmtId="49" fontId="2" fillId="0" borderId="12"/>
    <xf numFmtId="0" fontId="10" fillId="0" borderId="1"/>
    <xf numFmtId="0" fontId="10" fillId="0" borderId="16"/>
    <xf numFmtId="49" fontId="2" fillId="0" borderId="8">
      <alignment horizontal="center" vertical="center" wrapText="1"/>
    </xf>
    <xf numFmtId="49" fontId="2" fillId="0" borderId="2">
      <alignment horizontal="center" vertical="center" wrapText="1"/>
    </xf>
    <xf numFmtId="0" fontId="2" fillId="0" borderId="17">
      <alignment horizontal="left" wrapText="1"/>
    </xf>
    <xf numFmtId="49" fontId="2" fillId="0" borderId="18">
      <alignment horizontal="center" wrapText="1"/>
    </xf>
    <xf numFmtId="49" fontId="2" fillId="0" borderId="19">
      <alignment horizontal="center"/>
    </xf>
    <xf numFmtId="4" fontId="2" fillId="0" borderId="8">
      <alignment horizontal="right"/>
    </xf>
    <xf numFmtId="0" fontId="2" fillId="0" borderId="20">
      <alignment horizontal="left" wrapText="1"/>
    </xf>
    <xf numFmtId="4" fontId="2" fillId="0" borderId="20">
      <alignment horizontal="right"/>
    </xf>
    <xf numFmtId="0" fontId="2" fillId="0" borderId="21">
      <alignment horizontal="left" wrapText="1" indent="1"/>
    </xf>
    <xf numFmtId="49" fontId="2" fillId="0" borderId="22">
      <alignment horizontal="center" wrapText="1"/>
    </xf>
    <xf numFmtId="49" fontId="2" fillId="0" borderId="23">
      <alignment horizontal="center"/>
    </xf>
    <xf numFmtId="49" fontId="2" fillId="0" borderId="24">
      <alignment horizontal="center"/>
    </xf>
    <xf numFmtId="0" fontId="2" fillId="0" borderId="25">
      <alignment horizontal="left" wrapText="1" indent="2"/>
    </xf>
    <xf numFmtId="49" fontId="2" fillId="0" borderId="26">
      <alignment horizontal="center"/>
    </xf>
    <xf numFmtId="49" fontId="2" fillId="0" borderId="8">
      <alignment horizontal="center"/>
    </xf>
    <xf numFmtId="0" fontId="2" fillId="0" borderId="16"/>
    <xf numFmtId="0" fontId="2" fillId="2" borderId="16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1">
      <alignment horizontal="left"/>
    </xf>
    <xf numFmtId="49" fontId="2" fillId="0" borderId="11"/>
    <xf numFmtId="0" fontId="2" fillId="0" borderId="11"/>
    <xf numFmtId="0" fontId="3" fillId="0" borderId="11"/>
    <xf numFmtId="0" fontId="2" fillId="0" borderId="27">
      <alignment horizontal="left" wrapText="1"/>
    </xf>
    <xf numFmtId="49" fontId="2" fillId="0" borderId="28">
      <alignment horizontal="center" wrapText="1"/>
    </xf>
    <xf numFmtId="4" fontId="2" fillId="0" borderId="28">
      <alignment horizontal="right"/>
    </xf>
    <xf numFmtId="0" fontId="2" fillId="0" borderId="29">
      <alignment horizontal="left" wrapText="1"/>
    </xf>
    <xf numFmtId="4" fontId="2" fillId="0" borderId="30">
      <alignment horizontal="right"/>
    </xf>
    <xf numFmtId="49" fontId="2" fillId="0" borderId="26">
      <alignment horizontal="center" wrapText="1"/>
    </xf>
    <xf numFmtId="0" fontId="2" fillId="0" borderId="31">
      <alignment horizontal="left" wrapText="1" indent="1"/>
    </xf>
    <xf numFmtId="49" fontId="2" fillId="0" borderId="20">
      <alignment horizontal="center"/>
    </xf>
    <xf numFmtId="0" fontId="2" fillId="0" borderId="30">
      <alignment horizontal="left" wrapText="1" indent="2"/>
    </xf>
    <xf numFmtId="49" fontId="2" fillId="0" borderId="32">
      <alignment horizontal="center"/>
    </xf>
    <xf numFmtId="49" fontId="2" fillId="0" borderId="28">
      <alignment horizontal="center"/>
    </xf>
    <xf numFmtId="0" fontId="2" fillId="0" borderId="33"/>
    <xf numFmtId="0" fontId="2" fillId="0" borderId="34"/>
    <xf numFmtId="0" fontId="4" fillId="0" borderId="35">
      <alignment horizontal="left" wrapText="1"/>
    </xf>
    <xf numFmtId="0" fontId="2" fillId="0" borderId="36">
      <alignment horizontal="center" wrapText="1"/>
    </xf>
    <xf numFmtId="49" fontId="2" fillId="0" borderId="37">
      <alignment horizontal="center" wrapText="1"/>
    </xf>
    <xf numFmtId="4" fontId="2" fillId="0" borderId="19">
      <alignment horizontal="right"/>
    </xf>
    <xf numFmtId="0" fontId="4" fillId="0" borderId="20">
      <alignment horizontal="left" wrapText="1"/>
    </xf>
    <xf numFmtId="4" fontId="2" fillId="0" borderId="38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1"/>
    <xf numFmtId="49" fontId="2" fillId="0" borderId="11">
      <alignment horizontal="left"/>
    </xf>
    <xf numFmtId="0" fontId="2" fillId="0" borderId="21">
      <alignment horizontal="left" wrapText="1"/>
    </xf>
    <xf numFmtId="0" fontId="2" fillId="0" borderId="31">
      <alignment horizontal="left" wrapText="1"/>
    </xf>
    <xf numFmtId="0" fontId="3" fillId="0" borderId="39"/>
    <xf numFmtId="0" fontId="3" fillId="0" borderId="12"/>
    <xf numFmtId="0" fontId="2" fillId="0" borderId="27">
      <alignment horizontal="left" wrapText="1" indent="1"/>
    </xf>
    <xf numFmtId="49" fontId="2" fillId="0" borderId="32">
      <alignment horizontal="center" wrapText="1"/>
    </xf>
    <xf numFmtId="0" fontId="2" fillId="0" borderId="29">
      <alignment horizontal="left" wrapText="1" indent="1"/>
    </xf>
    <xf numFmtId="0" fontId="2" fillId="0" borderId="21">
      <alignment horizontal="left" wrapText="1" indent="2"/>
    </xf>
    <xf numFmtId="0" fontId="2" fillId="0" borderId="31">
      <alignment horizontal="left" wrapText="1" indent="2"/>
    </xf>
    <xf numFmtId="49" fontId="2" fillId="0" borderId="32">
      <alignment horizontal="left" wrapText="1"/>
    </xf>
    <xf numFmtId="49" fontId="2" fillId="0" borderId="30">
      <alignment horizontal="center"/>
    </xf>
    <xf numFmtId="0" fontId="2" fillId="0" borderId="29">
      <alignment horizontal="left" wrapText="1" indent="2"/>
    </xf>
    <xf numFmtId="49" fontId="2" fillId="0" borderId="32">
      <alignment horizontal="center" shrinkToFit="1"/>
    </xf>
    <xf numFmtId="49" fontId="2" fillId="0" borderId="28">
      <alignment horizontal="center" shrinkToFit="1"/>
    </xf>
    <xf numFmtId="49" fontId="2" fillId="0" borderId="8">
      <alignment horizontal="center" vertical="top" wrapText="1"/>
    </xf>
    <xf numFmtId="0" fontId="2" fillId="0" borderId="8">
      <alignment horizontal="center" vertical="top" wrapText="1"/>
    </xf>
    <xf numFmtId="0" fontId="4" fillId="0" borderId="25"/>
    <xf numFmtId="49" fontId="4" fillId="0" borderId="18">
      <alignment horizontal="center"/>
    </xf>
    <xf numFmtId="49" fontId="11" fillId="0" borderId="40">
      <alignment horizontal="left" vertical="center" wrapText="1"/>
    </xf>
    <xf numFmtId="49" fontId="4" fillId="0" borderId="26">
      <alignment horizontal="center" vertical="center" wrapText="1"/>
    </xf>
    <xf numFmtId="49" fontId="2" fillId="0" borderId="31">
      <alignment horizontal="left" vertical="center" wrapText="1" indent="2"/>
    </xf>
    <xf numFmtId="49" fontId="2" fillId="0" borderId="22">
      <alignment horizontal="center" vertical="center" wrapText="1"/>
    </xf>
    <xf numFmtId="0" fontId="2" fillId="0" borderId="23"/>
    <xf numFmtId="4" fontId="2" fillId="0" borderId="23">
      <alignment horizontal="right"/>
    </xf>
    <xf numFmtId="4" fontId="2" fillId="0" borderId="24">
      <alignment horizontal="right"/>
    </xf>
    <xf numFmtId="49" fontId="2" fillId="0" borderId="29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0">
      <alignment horizontal="left" vertical="center" wrapText="1" indent="3"/>
    </xf>
    <xf numFmtId="49" fontId="2" fillId="0" borderId="26">
      <alignment horizontal="center" vertical="center" wrapText="1"/>
    </xf>
    <xf numFmtId="49" fontId="2" fillId="0" borderId="41">
      <alignment horizontal="left" vertical="center" wrapText="1" indent="3"/>
    </xf>
    <xf numFmtId="0" fontId="11" fillId="0" borderId="25">
      <alignment horizontal="left" vertical="center" wrapText="1"/>
    </xf>
    <xf numFmtId="0" fontId="4" fillId="0" borderId="12">
      <alignment horizontal="center" vertical="center" textRotation="90" wrapText="1"/>
    </xf>
    <xf numFmtId="49" fontId="2" fillId="0" borderId="12">
      <alignment horizontal="left" vertical="center" wrapText="1" indent="3"/>
    </xf>
    <xf numFmtId="49" fontId="2" fillId="0" borderId="12">
      <alignment horizontal="center" vertical="center" wrapText="1"/>
    </xf>
    <xf numFmtId="4" fontId="2" fillId="0" borderId="12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1">
      <alignment horizontal="left" vertical="center" wrapText="1" indent="3"/>
    </xf>
    <xf numFmtId="49" fontId="2" fillId="0" borderId="11">
      <alignment horizontal="center" vertical="center" wrapText="1"/>
    </xf>
    <xf numFmtId="4" fontId="2" fillId="0" borderId="11">
      <alignment horizontal="right"/>
    </xf>
    <xf numFmtId="49" fontId="4" fillId="0" borderId="18">
      <alignment horizontal="center" vertical="center" wrapText="1"/>
    </xf>
    <xf numFmtId="0" fontId="2" fillId="0" borderId="24"/>
    <xf numFmtId="49" fontId="2" fillId="0" borderId="42">
      <alignment horizontal="center" vertical="center" wrapText="1"/>
    </xf>
    <xf numFmtId="4" fontId="2" fillId="0" borderId="2">
      <alignment horizontal="right"/>
    </xf>
    <xf numFmtId="4" fontId="2" fillId="0" borderId="43">
      <alignment horizontal="right"/>
    </xf>
    <xf numFmtId="0" fontId="4" fillId="0" borderId="1">
      <alignment horizontal="center" vertical="center" textRotation="90"/>
    </xf>
    <xf numFmtId="49" fontId="11" fillId="0" borderId="25">
      <alignment horizontal="left" vertical="center" wrapText="1"/>
    </xf>
    <xf numFmtId="0" fontId="3" fillId="0" borderId="16"/>
    <xf numFmtId="0" fontId="2" fillId="0" borderId="18">
      <alignment horizontal="center" vertical="center"/>
    </xf>
    <xf numFmtId="0" fontId="2" fillId="0" borderId="40">
      <alignment horizontal="left" vertical="center" wrapText="1"/>
    </xf>
    <xf numFmtId="0" fontId="2" fillId="0" borderId="22">
      <alignment horizontal="center" vertical="center"/>
    </xf>
    <xf numFmtId="0" fontId="2" fillId="0" borderId="32">
      <alignment horizontal="center" vertical="center"/>
    </xf>
    <xf numFmtId="0" fontId="2" fillId="0" borderId="26">
      <alignment horizontal="center" vertical="center"/>
    </xf>
    <xf numFmtId="0" fontId="2" fillId="0" borderId="41">
      <alignment horizontal="left" vertical="center" wrapText="1"/>
    </xf>
    <xf numFmtId="49" fontId="11" fillId="0" borderId="44">
      <alignment horizontal="left" vertical="center" wrapText="1"/>
    </xf>
    <xf numFmtId="49" fontId="2" fillId="0" borderId="19">
      <alignment horizontal="center" vertical="center"/>
    </xf>
    <xf numFmtId="49" fontId="2" fillId="0" borderId="45">
      <alignment horizontal="left" vertical="center" wrapText="1"/>
    </xf>
    <xf numFmtId="49" fontId="2" fillId="0" borderId="23">
      <alignment horizontal="center" vertical="center"/>
    </xf>
    <xf numFmtId="49" fontId="2" fillId="0" borderId="28">
      <alignment horizontal="center" vertical="center"/>
    </xf>
    <xf numFmtId="49" fontId="2" fillId="0" borderId="8">
      <alignment horizontal="center" vertical="center"/>
    </xf>
    <xf numFmtId="49" fontId="2" fillId="0" borderId="46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1">
      <alignment wrapText="1"/>
    </xf>
    <xf numFmtId="0" fontId="5" fillId="0" borderId="12">
      <alignment wrapText="1"/>
    </xf>
    <xf numFmtId="0" fontId="2" fillId="0" borderId="12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1"/>
    <xf numFmtId="49" fontId="2" fillId="0" borderId="8">
      <alignment horizontal="center" vertical="center" wrapText="1"/>
    </xf>
    <xf numFmtId="0" fontId="3" fillId="3" borderId="33"/>
    <xf numFmtId="0" fontId="3" fillId="3" borderId="47"/>
    <xf numFmtId="0" fontId="1" fillId="0" borderId="1">
      <alignment horizontal="center" wrapText="1"/>
    </xf>
    <xf numFmtId="0" fontId="2" fillId="0" borderId="11">
      <alignment wrapText="1"/>
    </xf>
    <xf numFmtId="0" fontId="2" fillId="0" borderId="33">
      <alignment wrapText="1"/>
    </xf>
    <xf numFmtId="0" fontId="3" fillId="3" borderId="48"/>
    <xf numFmtId="0" fontId="3" fillId="3" borderId="12"/>
    <xf numFmtId="0" fontId="3" fillId="3" borderId="49"/>
    <xf numFmtId="0" fontId="2" fillId="0" borderId="1">
      <alignment horizontal="left"/>
    </xf>
    <xf numFmtId="49" fontId="2" fillId="0" borderId="8">
      <alignment horizontal="center" vertical="center" wrapText="1"/>
    </xf>
    <xf numFmtId="0" fontId="3" fillId="3" borderId="50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6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7">
      <alignment horizontal="center"/>
    </xf>
    <xf numFmtId="0" fontId="3" fillId="3" borderId="16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9">
      <alignment horizontal="center" vertical="center" textRotation="90" wrapText="1"/>
    </xf>
    <xf numFmtId="0" fontId="4" fillId="0" borderId="10">
      <alignment horizontal="center" vertical="center" textRotation="90" wrapText="1"/>
    </xf>
    <xf numFmtId="0" fontId="4" fillId="0" borderId="10">
      <alignment horizontal="center" vertical="center" textRotation="90"/>
    </xf>
    <xf numFmtId="0" fontId="4" fillId="0" borderId="8">
      <alignment horizontal="center" vertical="center" textRotation="90"/>
    </xf>
    <xf numFmtId="0" fontId="5" fillId="0" borderId="8">
      <alignment wrapText="1"/>
    </xf>
    <xf numFmtId="0" fontId="2" fillId="0" borderId="8">
      <alignment horizontal="center" vertical="top" wrapText="1"/>
    </xf>
    <xf numFmtId="49" fontId="2" fillId="0" borderId="11">
      <alignment horizontal="center"/>
    </xf>
    <xf numFmtId="0" fontId="2" fillId="0" borderId="12">
      <alignment horizontal="center"/>
    </xf>
    <xf numFmtId="49" fontId="2" fillId="0" borderId="11"/>
    <xf numFmtId="0" fontId="2" fillId="0" borderId="8">
      <alignment horizontal="center" vertical="top"/>
    </xf>
    <xf numFmtId="0" fontId="2" fillId="0" borderId="11">
      <alignment horizontal="center"/>
    </xf>
    <xf numFmtId="49" fontId="2" fillId="0" borderId="12">
      <alignment horizontal="center"/>
    </xf>
    <xf numFmtId="0" fontId="2" fillId="0" borderId="8">
      <alignment horizontal="center" vertical="top"/>
    </xf>
  </cellStyleXfs>
  <cellXfs count="105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3" fillId="0" borderId="1" xfId="5" applyNumberFormat="1" applyProtection="1">
      <protection locked="0"/>
    </xf>
    <xf numFmtId="0" fontId="2" fillId="0" borderId="1" xfId="16" applyNumberFormat="1" applyProtection="1">
      <protection locked="0"/>
    </xf>
    <xf numFmtId="49" fontId="2" fillId="0" borderId="1" xfId="18" applyNumberFormat="1" applyProtection="1">
      <protection locked="0"/>
    </xf>
    <xf numFmtId="49" fontId="2" fillId="0" borderId="18" xfId="27" applyNumberFormat="1" applyProtection="1">
      <alignment horizontal="center" wrapText="1"/>
      <protection locked="0"/>
    </xf>
    <xf numFmtId="49" fontId="2" fillId="0" borderId="19" xfId="28" applyNumberFormat="1" applyProtection="1">
      <alignment horizontal="center"/>
      <protection locked="0"/>
    </xf>
    <xf numFmtId="4" fontId="2" fillId="0" borderId="8" xfId="29" applyNumberFormat="1" applyProtection="1">
      <alignment horizontal="right"/>
      <protection locked="0"/>
    </xf>
    <xf numFmtId="0" fontId="2" fillId="0" borderId="21" xfId="32" applyNumberFormat="1" applyProtection="1">
      <alignment horizontal="left" wrapText="1" indent="1"/>
      <protection locked="0"/>
    </xf>
    <xf numFmtId="49" fontId="2" fillId="0" borderId="22" xfId="33" applyNumberFormat="1" applyProtection="1">
      <alignment horizontal="center" wrapText="1"/>
      <protection locked="0"/>
    </xf>
    <xf numFmtId="49" fontId="2" fillId="0" borderId="23" xfId="34" applyNumberFormat="1" applyProtection="1">
      <alignment horizontal="center"/>
      <protection locked="0"/>
    </xf>
    <xf numFmtId="0" fontId="2" fillId="0" borderId="16" xfId="39" applyNumberFormat="1" applyProtection="1">
      <protection locked="0"/>
    </xf>
    <xf numFmtId="0" fontId="2" fillId="2" borderId="16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1" xfId="44" applyNumberFormat="1" applyProtection="1">
      <alignment horizontal="left"/>
      <protection locked="0"/>
    </xf>
    <xf numFmtId="49" fontId="2" fillId="0" borderId="11" xfId="45" applyNumberFormat="1" applyProtection="1">
      <protection locked="0"/>
    </xf>
    <xf numFmtId="0" fontId="2" fillId="0" borderId="11" xfId="46" applyNumberFormat="1" applyProtection="1">
      <protection locked="0"/>
    </xf>
    <xf numFmtId="0" fontId="2" fillId="0" borderId="27" xfId="48" applyNumberFormat="1" applyProtection="1">
      <alignment horizontal="left" wrapText="1"/>
      <protection locked="0"/>
    </xf>
    <xf numFmtId="4" fontId="2" fillId="0" borderId="28" xfId="50" applyNumberFormat="1" applyProtection="1">
      <alignment horizontal="right"/>
      <protection locked="0"/>
    </xf>
    <xf numFmtId="49" fontId="2" fillId="0" borderId="26" xfId="53" applyNumberFormat="1" applyProtection="1">
      <alignment horizontal="center" wrapText="1"/>
      <protection locked="0"/>
    </xf>
    <xf numFmtId="0" fontId="2" fillId="0" borderId="30" xfId="56" applyNumberFormat="1" applyProtection="1">
      <alignment horizontal="left" wrapText="1" indent="2"/>
      <protection locked="0"/>
    </xf>
    <xf numFmtId="49" fontId="2" fillId="0" borderId="32" xfId="57" applyNumberFormat="1" applyProtection="1">
      <alignment horizontal="center"/>
      <protection locked="0"/>
    </xf>
    <xf numFmtId="49" fontId="2" fillId="0" borderId="28" xfId="58" applyNumberFormat="1" applyProtection="1">
      <alignment horizontal="center"/>
      <protection locked="0"/>
    </xf>
    <xf numFmtId="0" fontId="2" fillId="0" borderId="33" xfId="59" applyNumberFormat="1" applyProtection="1">
      <protection locked="0"/>
    </xf>
    <xf numFmtId="0" fontId="2" fillId="0" borderId="34" xfId="60" applyNumberFormat="1" applyProtection="1">
      <protection locked="0"/>
    </xf>
    <xf numFmtId="0" fontId="4" fillId="0" borderId="35" xfId="61" applyNumberFormat="1" applyProtection="1">
      <alignment horizontal="left" wrapText="1"/>
      <protection locked="0"/>
    </xf>
    <xf numFmtId="0" fontId="2" fillId="0" borderId="36" xfId="62" applyNumberFormat="1" applyProtection="1">
      <alignment horizontal="center" wrapText="1"/>
      <protection locked="0"/>
    </xf>
    <xf numFmtId="0" fontId="2" fillId="0" borderId="1" xfId="68" applyNumberFormat="1" applyProtection="1">
      <alignment horizontal="center" wrapText="1"/>
      <protection locked="0"/>
    </xf>
    <xf numFmtId="0" fontId="2" fillId="0" borderId="21" xfId="71" applyNumberFormat="1" applyProtection="1">
      <alignment horizontal="left" wrapText="1"/>
      <protection locked="0"/>
    </xf>
    <xf numFmtId="0" fontId="2" fillId="0" borderId="27" xfId="75" applyNumberFormat="1" applyProtection="1">
      <alignment horizontal="left" wrapText="1" indent="1"/>
      <protection locked="0"/>
    </xf>
    <xf numFmtId="49" fontId="2" fillId="0" borderId="32" xfId="76" applyNumberFormat="1" applyProtection="1">
      <alignment horizontal="center" wrapText="1"/>
      <protection locked="0"/>
    </xf>
    <xf numFmtId="0" fontId="2" fillId="0" borderId="21" xfId="78" applyNumberFormat="1" applyProtection="1">
      <alignment horizontal="left" wrapText="1" indent="2"/>
      <protection locked="0"/>
    </xf>
    <xf numFmtId="49" fontId="2" fillId="0" borderId="32" xfId="80" applyNumberFormat="1" applyProtection="1">
      <alignment horizontal="left" wrapText="1"/>
      <protection locked="0"/>
    </xf>
    <xf numFmtId="0" fontId="2" fillId="0" borderId="29" xfId="82" applyNumberFormat="1" applyProtection="1">
      <alignment horizontal="left" wrapText="1" indent="2"/>
      <protection locked="0"/>
    </xf>
    <xf numFmtId="49" fontId="2" fillId="0" borderId="32" xfId="83" applyNumberFormat="1" applyProtection="1">
      <alignment horizontal="center" shrinkToFit="1"/>
      <protection locked="0"/>
    </xf>
    <xf numFmtId="49" fontId="2" fillId="0" borderId="28" xfId="84" applyNumberFormat="1" applyProtection="1">
      <alignment horizontal="center" shrinkToFit="1"/>
      <protection locked="0"/>
    </xf>
    <xf numFmtId="4" fontId="2" fillId="0" borderId="52" xfId="29" applyNumberFormat="1" applyBorder="1" applyProtection="1">
      <alignment horizontal="right"/>
      <protection locked="0"/>
    </xf>
    <xf numFmtId="49" fontId="2" fillId="0" borderId="54" xfId="34" applyNumberFormat="1" applyBorder="1" applyProtection="1">
      <alignment horizontal="center"/>
      <protection locked="0"/>
    </xf>
    <xf numFmtId="0" fontId="0" fillId="0" borderId="0" xfId="0" applyAlignment="1"/>
    <xf numFmtId="0" fontId="16" fillId="0" borderId="1" xfId="1" applyNumberFormat="1" applyFont="1" applyAlignment="1" applyProtection="1">
      <alignment horizontal="center" wrapText="1"/>
      <protection locked="0"/>
    </xf>
    <xf numFmtId="0" fontId="17" fillId="0" borderId="0" xfId="0" applyFont="1" applyAlignment="1">
      <alignment horizontal="center" wrapText="1"/>
    </xf>
    <xf numFmtId="168" fontId="3" fillId="0" borderId="51" xfId="13" applyNumberFormat="1" applyBorder="1" applyAlignment="1" applyProtection="1">
      <alignment horizontal="center"/>
      <protection locked="0"/>
    </xf>
    <xf numFmtId="49" fontId="18" fillId="0" borderId="8" xfId="38" applyNumberFormat="1" applyFont="1" applyProtection="1">
      <alignment horizontal="center"/>
      <protection locked="0"/>
    </xf>
    <xf numFmtId="0" fontId="18" fillId="0" borderId="34" xfId="60" applyNumberFormat="1" applyFont="1" applyProtection="1">
      <protection locked="0"/>
    </xf>
    <xf numFmtId="4" fontId="14" fillId="0" borderId="28" xfId="50" applyNumberFormat="1" applyFont="1" applyProtection="1">
      <alignment horizontal="right"/>
      <protection locked="0"/>
    </xf>
    <xf numFmtId="4" fontId="14" fillId="0" borderId="55" xfId="50" applyNumberFormat="1" applyFont="1" applyBorder="1" applyProtection="1">
      <alignment horizontal="right"/>
      <protection locked="0"/>
    </xf>
    <xf numFmtId="168" fontId="14" fillId="0" borderId="51" xfId="13" applyNumberFormat="1" applyFont="1" applyBorder="1" applyAlignment="1" applyProtection="1">
      <alignment horizontal="center"/>
      <protection locked="0"/>
    </xf>
    <xf numFmtId="49" fontId="14" fillId="0" borderId="8" xfId="38" applyNumberFormat="1" applyFont="1" applyProtection="1">
      <alignment horizontal="center"/>
      <protection locked="0"/>
    </xf>
    <xf numFmtId="49" fontId="14" fillId="0" borderId="52" xfId="38" applyNumberFormat="1" applyFont="1" applyBorder="1" applyProtection="1">
      <alignment horizontal="center"/>
      <protection locked="0"/>
    </xf>
    <xf numFmtId="0" fontId="14" fillId="0" borderId="34" xfId="60" applyNumberFormat="1" applyFont="1" applyProtection="1">
      <protection locked="0"/>
    </xf>
    <xf numFmtId="4" fontId="14" fillId="0" borderId="19" xfId="64" applyNumberFormat="1" applyFont="1" applyProtection="1">
      <alignment horizontal="right"/>
      <protection locked="0"/>
    </xf>
    <xf numFmtId="4" fontId="14" fillId="0" borderId="56" xfId="64" applyNumberFormat="1" applyFont="1" applyBorder="1" applyProtection="1">
      <alignment horizontal="right"/>
      <protection locked="0"/>
    </xf>
    <xf numFmtId="0" fontId="19" fillId="0" borderId="1" xfId="1" applyNumberFormat="1" applyFont="1" applyProtection="1">
      <protection locked="0"/>
    </xf>
    <xf numFmtId="0" fontId="18" fillId="0" borderId="11" xfId="44" applyNumberFormat="1" applyFont="1" applyProtection="1">
      <alignment horizontal="left"/>
      <protection locked="0"/>
    </xf>
    <xf numFmtId="49" fontId="18" fillId="0" borderId="28" xfId="49" applyNumberFormat="1" applyFont="1" applyProtection="1">
      <alignment horizontal="center" wrapText="1"/>
      <protection locked="0"/>
    </xf>
    <xf numFmtId="49" fontId="18" fillId="0" borderId="28" xfId="58" applyNumberFormat="1" applyFont="1" applyProtection="1">
      <alignment horizontal="center"/>
      <protection locked="0"/>
    </xf>
    <xf numFmtId="49" fontId="18" fillId="0" borderId="37" xfId="63" applyNumberFormat="1" applyFont="1" applyProtection="1">
      <alignment horizontal="center" wrapText="1"/>
      <protection locked="0"/>
    </xf>
    <xf numFmtId="0" fontId="18" fillId="0" borderId="16" xfId="39" applyNumberFormat="1" applyFont="1" applyProtection="1">
      <protection locked="0"/>
    </xf>
    <xf numFmtId="0" fontId="20" fillId="0" borderId="0" xfId="0" applyFont="1" applyProtection="1">
      <protection locked="0"/>
    </xf>
    <xf numFmtId="0" fontId="19" fillId="0" borderId="1" xfId="1" applyNumberFormat="1" applyFont="1" applyAlignment="1" applyProtection="1">
      <alignment horizontal="center"/>
      <protection locked="0"/>
    </xf>
    <xf numFmtId="0" fontId="13" fillId="0" borderId="1" xfId="41" applyNumberFormat="1" applyFont="1" applyAlignment="1" applyProtection="1">
      <alignment horizontal="left" wrapText="1"/>
      <protection locked="0"/>
    </xf>
    <xf numFmtId="49" fontId="21" fillId="0" borderId="8" xfId="147" applyNumberFormat="1" applyFont="1" applyProtection="1">
      <alignment horizontal="center" vertical="center" wrapText="1"/>
    </xf>
    <xf numFmtId="49" fontId="21" fillId="0" borderId="51" xfId="29" applyNumberFormat="1" applyFont="1" applyBorder="1" applyAlignment="1">
      <alignment horizontal="center" vertical="top" wrapText="1"/>
    </xf>
    <xf numFmtId="0" fontId="21" fillId="0" borderId="13" xfId="9" applyNumberFormat="1" applyFont="1" applyProtection="1"/>
    <xf numFmtId="0" fontId="22" fillId="0" borderId="1" xfId="0" applyFont="1" applyBorder="1" applyProtection="1">
      <protection locked="0"/>
    </xf>
    <xf numFmtId="49" fontId="21" fillId="0" borderId="8" xfId="147" applyNumberFormat="1" applyFont="1">
      <alignment horizontal="center" vertical="center" wrapText="1"/>
    </xf>
    <xf numFmtId="49" fontId="21" fillId="0" borderId="28" xfId="24" applyNumberFormat="1" applyFont="1" applyBorder="1" applyProtection="1">
      <alignment horizontal="center" vertical="center" wrapText="1"/>
    </xf>
    <xf numFmtId="49" fontId="21" fillId="0" borderId="8" xfId="24" applyNumberFormat="1" applyFont="1" applyProtection="1">
      <alignment horizontal="center" vertical="center" wrapText="1"/>
    </xf>
    <xf numFmtId="49" fontId="21" fillId="0" borderId="2" xfId="25" applyNumberFormat="1" applyFont="1" applyProtection="1">
      <alignment horizontal="center" vertical="center" wrapText="1"/>
    </xf>
    <xf numFmtId="0" fontId="23" fillId="0" borderId="1" xfId="170" applyNumberFormat="1" applyFont="1" applyAlignment="1" applyProtection="1">
      <alignment horizontal="center"/>
    </xf>
    <xf numFmtId="0" fontId="21" fillId="0" borderId="1" xfId="5" applyNumberFormat="1" applyFont="1" applyProtection="1"/>
    <xf numFmtId="0" fontId="24" fillId="0" borderId="11" xfId="69" applyNumberFormat="1" applyFont="1" applyProtection="1"/>
    <xf numFmtId="49" fontId="21" fillId="0" borderId="11" xfId="70" applyNumberFormat="1" applyFont="1" applyProtection="1">
      <alignment horizontal="left"/>
    </xf>
    <xf numFmtId="0" fontId="21" fillId="0" borderId="11" xfId="46" applyNumberFormat="1" applyFont="1" applyProtection="1"/>
    <xf numFmtId="49" fontId="21" fillId="0" borderId="11" xfId="45" applyNumberFormat="1" applyFont="1" applyProtection="1"/>
    <xf numFmtId="0" fontId="21" fillId="0" borderId="11" xfId="47" applyNumberFormat="1" applyFont="1" applyProtection="1"/>
    <xf numFmtId="49" fontId="21" fillId="0" borderId="53" xfId="25" applyNumberFormat="1" applyFont="1" applyBorder="1" applyProtection="1">
      <alignment horizontal="center" vertical="center" wrapText="1"/>
    </xf>
    <xf numFmtId="49" fontId="2" fillId="0" borderId="55" xfId="58" applyNumberFormat="1" applyBorder="1" applyProtection="1">
      <alignment horizontal="center"/>
      <protection locked="0"/>
    </xf>
    <xf numFmtId="0" fontId="21" fillId="0" borderId="1" xfId="9" applyNumberFormat="1" applyFont="1" applyBorder="1" applyProtection="1"/>
    <xf numFmtId="0" fontId="0" fillId="0" borderId="1" xfId="0" applyBorder="1" applyProtection="1">
      <protection locked="0"/>
    </xf>
    <xf numFmtId="49" fontId="21" fillId="0" borderId="57" xfId="24" applyNumberFormat="1" applyFont="1" applyBorder="1" applyProtection="1">
      <alignment horizontal="center" vertical="center" wrapText="1"/>
    </xf>
    <xf numFmtId="49" fontId="21" fillId="0" borderId="51" xfId="25" applyNumberFormat="1" applyFont="1" applyBorder="1" applyProtection="1">
      <alignment horizontal="center" vertical="center" wrapText="1"/>
    </xf>
    <xf numFmtId="0" fontId="18" fillId="0" borderId="1" xfId="10" applyNumberFormat="1" applyFont="1" applyProtection="1">
      <alignment horizontal="left"/>
      <protection locked="0"/>
    </xf>
    <xf numFmtId="0" fontId="18" fillId="0" borderId="1" xfId="11" applyNumberFormat="1" applyFont="1" applyProtection="1">
      <alignment horizontal="center" vertical="top"/>
      <protection locked="0"/>
    </xf>
    <xf numFmtId="49" fontId="18" fillId="0" borderId="1" xfId="15" applyNumberFormat="1" applyFont="1" applyProtection="1">
      <alignment horizontal="right"/>
      <protection locked="0"/>
    </xf>
    <xf numFmtId="0" fontId="18" fillId="0" borderId="1" xfId="5" applyNumberFormat="1" applyFont="1" applyProtection="1">
      <protection locked="0"/>
    </xf>
    <xf numFmtId="49" fontId="18" fillId="0" borderId="1" xfId="18" applyNumberFormat="1" applyFont="1" applyProtection="1">
      <protection locked="0"/>
    </xf>
    <xf numFmtId="0" fontId="18" fillId="0" borderId="17" xfId="26" applyNumberFormat="1" applyFont="1" applyProtection="1">
      <alignment horizontal="left" wrapText="1"/>
      <protection locked="0"/>
    </xf>
    <xf numFmtId="49" fontId="18" fillId="0" borderId="18" xfId="27" applyNumberFormat="1" applyFont="1" applyProtection="1">
      <alignment horizontal="center" wrapText="1"/>
      <protection locked="0"/>
    </xf>
    <xf numFmtId="49" fontId="18" fillId="0" borderId="19" xfId="28" applyNumberFormat="1" applyFont="1" applyProtection="1">
      <alignment horizontal="center"/>
      <protection locked="0"/>
    </xf>
    <xf numFmtId="4" fontId="18" fillId="0" borderId="8" xfId="29" applyNumberFormat="1" applyFont="1" applyProtection="1">
      <alignment horizontal="right"/>
      <protection locked="0"/>
    </xf>
    <xf numFmtId="4" fontId="18" fillId="0" borderId="52" xfId="29" applyNumberFormat="1" applyFont="1" applyBorder="1" applyProtection="1">
      <alignment horizontal="right"/>
      <protection locked="0"/>
    </xf>
    <xf numFmtId="168" fontId="18" fillId="0" borderId="51" xfId="13" applyNumberFormat="1" applyFont="1" applyBorder="1" applyProtection="1">
      <protection locked="0"/>
    </xf>
    <xf numFmtId="0" fontId="18" fillId="0" borderId="21" xfId="32" applyNumberFormat="1" applyFont="1" applyProtection="1">
      <alignment horizontal="left" wrapText="1" indent="1"/>
      <protection locked="0"/>
    </xf>
    <xf numFmtId="49" fontId="18" fillId="0" borderId="22" xfId="33" applyNumberFormat="1" applyFont="1" applyProtection="1">
      <alignment horizontal="center" wrapText="1"/>
      <protection locked="0"/>
    </xf>
    <xf numFmtId="49" fontId="18" fillId="0" borderId="23" xfId="34" applyNumberFormat="1" applyFont="1" applyProtection="1">
      <alignment horizontal="center"/>
      <protection locked="0"/>
    </xf>
    <xf numFmtId="49" fontId="18" fillId="0" borderId="54" xfId="34" applyNumberFormat="1" applyFont="1" applyBorder="1" applyProtection="1">
      <alignment horizontal="center"/>
      <protection locked="0"/>
    </xf>
    <xf numFmtId="0" fontId="18" fillId="0" borderId="25" xfId="36" applyNumberFormat="1" applyFont="1" applyProtection="1">
      <alignment horizontal="left" wrapText="1" indent="2"/>
      <protection locked="0"/>
    </xf>
    <xf numFmtId="49" fontId="18" fillId="0" borderId="26" xfId="37" applyNumberFormat="1" applyFont="1" applyProtection="1">
      <alignment horizontal="center"/>
      <protection locked="0"/>
    </xf>
    <xf numFmtId="0" fontId="18" fillId="0" borderId="1" xfId="16" applyNumberFormat="1" applyFont="1" applyProtection="1">
      <protection locked="0"/>
    </xf>
    <xf numFmtId="0" fontId="18" fillId="2" borderId="16" xfId="40" applyNumberFormat="1" applyFont="1" applyProtection="1">
      <protection locked="0"/>
    </xf>
    <xf numFmtId="0" fontId="15" fillId="0" borderId="1" xfId="1" applyNumberFormat="1" applyFont="1" applyAlignment="1" applyProtection="1">
      <alignment horizontal="center"/>
      <protection locked="0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1"/>
  <sheetViews>
    <sheetView tabSelected="1" workbookViewId="0">
      <selection activeCell="H13" sqref="H13"/>
    </sheetView>
  </sheetViews>
  <sheetFormatPr defaultRowHeight="12.75"/>
  <cols>
    <col min="1" max="1" width="60.140625" style="61" customWidth="1"/>
    <col min="2" max="2" width="7.42578125" style="61" customWidth="1"/>
    <col min="3" max="3" width="26.28515625" style="61" customWidth="1"/>
    <col min="4" max="4" width="19" style="61" customWidth="1"/>
    <col min="5" max="5" width="16" style="61" customWidth="1"/>
    <col min="6" max="6" width="11.85546875" style="61" customWidth="1"/>
    <col min="7" max="16384" width="9.140625" style="61"/>
  </cols>
  <sheetData>
    <row r="1" spans="1:7" ht="17.100000000000001" customHeight="1">
      <c r="A1" s="42" t="s">
        <v>627</v>
      </c>
      <c r="B1" s="43"/>
      <c r="C1" s="43"/>
      <c r="D1" s="43"/>
      <c r="E1" s="43"/>
      <c r="F1" s="43"/>
    </row>
    <row r="2" spans="1:7" ht="24" customHeight="1">
      <c r="A2" s="43"/>
      <c r="B2" s="43"/>
      <c r="C2" s="43"/>
      <c r="D2" s="43"/>
      <c r="E2" s="43"/>
      <c r="F2" s="43"/>
    </row>
    <row r="3" spans="1:7" ht="14.1" customHeight="1">
      <c r="A3" s="85"/>
      <c r="B3" s="86"/>
      <c r="C3" s="86"/>
      <c r="D3" s="86"/>
      <c r="E3" s="87"/>
      <c r="F3" s="88"/>
    </row>
    <row r="4" spans="1:7" ht="24.75" customHeight="1">
      <c r="A4" s="55"/>
      <c r="B4" s="55"/>
      <c r="C4" s="104" t="s">
        <v>628</v>
      </c>
      <c r="D4" s="89"/>
      <c r="E4" s="89"/>
      <c r="F4" s="88"/>
    </row>
    <row r="5" spans="1:7" s="67" customFormat="1" ht="30" customHeight="1">
      <c r="A5" s="64" t="s">
        <v>0</v>
      </c>
      <c r="B5" s="64" t="s">
        <v>1</v>
      </c>
      <c r="C5" s="64" t="s">
        <v>584</v>
      </c>
      <c r="D5" s="65" t="s">
        <v>629</v>
      </c>
      <c r="E5" s="65"/>
      <c r="F5" s="65"/>
      <c r="G5" s="66"/>
    </row>
    <row r="6" spans="1:7" s="67" customFormat="1" ht="63" customHeight="1">
      <c r="A6" s="68"/>
      <c r="B6" s="68"/>
      <c r="C6" s="68"/>
      <c r="D6" s="69" t="s">
        <v>630</v>
      </c>
      <c r="E6" s="69" t="s">
        <v>2</v>
      </c>
      <c r="F6" s="69" t="s">
        <v>631</v>
      </c>
      <c r="G6" s="66"/>
    </row>
    <row r="7" spans="1:7" s="67" customFormat="1" ht="18" customHeight="1" thickBot="1">
      <c r="A7" s="70" t="s">
        <v>3</v>
      </c>
      <c r="B7" s="70" t="s">
        <v>4</v>
      </c>
      <c r="C7" s="70" t="s">
        <v>5</v>
      </c>
      <c r="D7" s="71" t="s">
        <v>6</v>
      </c>
      <c r="E7" s="71" t="s">
        <v>7</v>
      </c>
      <c r="F7" s="71" t="s">
        <v>8</v>
      </c>
      <c r="G7" s="66"/>
    </row>
    <row r="8" spans="1:7" ht="21.75" customHeight="1">
      <c r="A8" s="90" t="s">
        <v>9</v>
      </c>
      <c r="B8" s="91" t="s">
        <v>10</v>
      </c>
      <c r="C8" s="92" t="s">
        <v>11</v>
      </c>
      <c r="D8" s="93">
        <v>145809680.22999999</v>
      </c>
      <c r="E8" s="94">
        <v>29298960.890000001</v>
      </c>
      <c r="F8" s="95">
        <f>E8/D8%</f>
        <v>20.093975135110277</v>
      </c>
    </row>
    <row r="9" spans="1:7" ht="22.5" customHeight="1">
      <c r="A9" s="96" t="s">
        <v>13</v>
      </c>
      <c r="B9" s="97"/>
      <c r="C9" s="98"/>
      <c r="D9" s="98"/>
      <c r="E9" s="99"/>
      <c r="F9" s="95"/>
    </row>
    <row r="10" spans="1:7" ht="15" customHeight="1">
      <c r="A10" s="100" t="s">
        <v>14</v>
      </c>
      <c r="B10" s="101" t="s">
        <v>10</v>
      </c>
      <c r="C10" s="45" t="s">
        <v>15</v>
      </c>
      <c r="D10" s="93">
        <v>29288600</v>
      </c>
      <c r="E10" s="94">
        <v>6732691.1299999999</v>
      </c>
      <c r="F10" s="95">
        <f t="shared" ref="F10:F72" si="0">E10/D10%</f>
        <v>22.98741192819049</v>
      </c>
    </row>
    <row r="11" spans="1:7" ht="15" customHeight="1">
      <c r="A11" s="100" t="s">
        <v>16</v>
      </c>
      <c r="B11" s="101" t="s">
        <v>10</v>
      </c>
      <c r="C11" s="45" t="s">
        <v>17</v>
      </c>
      <c r="D11" s="93">
        <v>16232200</v>
      </c>
      <c r="E11" s="94">
        <v>3909398.22</v>
      </c>
      <c r="F11" s="95">
        <f t="shared" si="0"/>
        <v>24.084216680425328</v>
      </c>
    </row>
    <row r="12" spans="1:7" ht="15" customHeight="1">
      <c r="A12" s="100" t="s">
        <v>18</v>
      </c>
      <c r="B12" s="101" t="s">
        <v>10</v>
      </c>
      <c r="C12" s="45" t="s">
        <v>19</v>
      </c>
      <c r="D12" s="93">
        <v>16232200</v>
      </c>
      <c r="E12" s="94">
        <v>3909398.22</v>
      </c>
      <c r="F12" s="95">
        <f t="shared" si="0"/>
        <v>24.084216680425328</v>
      </c>
    </row>
    <row r="13" spans="1:7" ht="67.5" customHeight="1">
      <c r="A13" s="100" t="s">
        <v>20</v>
      </c>
      <c r="B13" s="101" t="s">
        <v>10</v>
      </c>
      <c r="C13" s="45" t="s">
        <v>21</v>
      </c>
      <c r="D13" s="93">
        <v>15991900</v>
      </c>
      <c r="E13" s="94">
        <v>3895884.15</v>
      </c>
      <c r="F13" s="95">
        <f t="shared" si="0"/>
        <v>24.361609002057293</v>
      </c>
    </row>
    <row r="14" spans="1:7" ht="108" customHeight="1">
      <c r="A14" s="100" t="s">
        <v>22</v>
      </c>
      <c r="B14" s="101" t="s">
        <v>10</v>
      </c>
      <c r="C14" s="45" t="s">
        <v>23</v>
      </c>
      <c r="D14" s="93">
        <v>150100</v>
      </c>
      <c r="E14" s="94">
        <v>30</v>
      </c>
      <c r="F14" s="95">
        <f t="shared" si="0"/>
        <v>1.9986675549633577E-2</v>
      </c>
    </row>
    <row r="15" spans="1:7" ht="40.5" customHeight="1">
      <c r="A15" s="100" t="s">
        <v>24</v>
      </c>
      <c r="B15" s="101" t="s">
        <v>10</v>
      </c>
      <c r="C15" s="45" t="s">
        <v>25</v>
      </c>
      <c r="D15" s="93">
        <v>90150</v>
      </c>
      <c r="E15" s="94">
        <v>13484.07</v>
      </c>
      <c r="F15" s="95">
        <f t="shared" si="0"/>
        <v>14.957371048252911</v>
      </c>
    </row>
    <row r="16" spans="1:7" ht="81" customHeight="1">
      <c r="A16" s="100" t="s">
        <v>26</v>
      </c>
      <c r="B16" s="101" t="s">
        <v>10</v>
      </c>
      <c r="C16" s="45" t="s">
        <v>27</v>
      </c>
      <c r="D16" s="93">
        <v>50</v>
      </c>
      <c r="E16" s="94" t="s">
        <v>12</v>
      </c>
      <c r="F16" s="95"/>
    </row>
    <row r="17" spans="1:6" ht="27" customHeight="1">
      <c r="A17" s="100" t="s">
        <v>28</v>
      </c>
      <c r="B17" s="101" t="s">
        <v>10</v>
      </c>
      <c r="C17" s="45" t="s">
        <v>29</v>
      </c>
      <c r="D17" s="93">
        <v>2618500</v>
      </c>
      <c r="E17" s="94">
        <v>656595.29</v>
      </c>
      <c r="F17" s="95">
        <f t="shared" si="0"/>
        <v>25.075244987588317</v>
      </c>
    </row>
    <row r="18" spans="1:6" ht="27" customHeight="1">
      <c r="A18" s="100" t="s">
        <v>30</v>
      </c>
      <c r="B18" s="101" t="s">
        <v>10</v>
      </c>
      <c r="C18" s="45" t="s">
        <v>31</v>
      </c>
      <c r="D18" s="93">
        <v>2618500</v>
      </c>
      <c r="E18" s="94">
        <v>656595.29</v>
      </c>
      <c r="F18" s="95">
        <f t="shared" si="0"/>
        <v>25.075244987588317</v>
      </c>
    </row>
    <row r="19" spans="1:6" ht="67.5" customHeight="1">
      <c r="A19" s="100" t="s">
        <v>32</v>
      </c>
      <c r="B19" s="101" t="s">
        <v>10</v>
      </c>
      <c r="C19" s="45" t="s">
        <v>33</v>
      </c>
      <c r="D19" s="93">
        <v>1104200</v>
      </c>
      <c r="E19" s="94">
        <v>228390.96</v>
      </c>
      <c r="F19" s="95">
        <f t="shared" si="0"/>
        <v>20.683839884078971</v>
      </c>
    </row>
    <row r="20" spans="1:6" ht="81" customHeight="1">
      <c r="A20" s="100" t="s">
        <v>34</v>
      </c>
      <c r="B20" s="101" t="s">
        <v>10</v>
      </c>
      <c r="C20" s="45" t="s">
        <v>35</v>
      </c>
      <c r="D20" s="93">
        <v>19700</v>
      </c>
      <c r="E20" s="94">
        <v>3989.66</v>
      </c>
      <c r="F20" s="95">
        <f t="shared" si="0"/>
        <v>20.25208121827411</v>
      </c>
    </row>
    <row r="21" spans="1:6" ht="67.5" customHeight="1">
      <c r="A21" s="100" t="s">
        <v>36</v>
      </c>
      <c r="B21" s="101" t="s">
        <v>10</v>
      </c>
      <c r="C21" s="45" t="s">
        <v>37</v>
      </c>
      <c r="D21" s="93">
        <v>1433400</v>
      </c>
      <c r="E21" s="94">
        <v>465279.79</v>
      </c>
      <c r="F21" s="95">
        <f t="shared" si="0"/>
        <v>32.459870936235525</v>
      </c>
    </row>
    <row r="22" spans="1:6" ht="67.5" customHeight="1">
      <c r="A22" s="100" t="s">
        <v>38</v>
      </c>
      <c r="B22" s="101" t="s">
        <v>10</v>
      </c>
      <c r="C22" s="45" t="s">
        <v>39</v>
      </c>
      <c r="D22" s="93">
        <v>61200</v>
      </c>
      <c r="E22" s="94">
        <v>-41065.120000000003</v>
      </c>
      <c r="F22" s="95">
        <f t="shared" si="0"/>
        <v>-67.099869281045756</v>
      </c>
    </row>
    <row r="23" spans="1:6" ht="15" customHeight="1">
      <c r="A23" s="100" t="s">
        <v>40</v>
      </c>
      <c r="B23" s="101" t="s">
        <v>10</v>
      </c>
      <c r="C23" s="45" t="s">
        <v>41</v>
      </c>
      <c r="D23" s="93">
        <v>2841800</v>
      </c>
      <c r="E23" s="94">
        <v>559649.81999999995</v>
      </c>
      <c r="F23" s="95">
        <f t="shared" si="0"/>
        <v>19.693497783095218</v>
      </c>
    </row>
    <row r="24" spans="1:6" ht="27" customHeight="1">
      <c r="A24" s="100" t="s">
        <v>42</v>
      </c>
      <c r="B24" s="101" t="s">
        <v>10</v>
      </c>
      <c r="C24" s="45" t="s">
        <v>43</v>
      </c>
      <c r="D24" s="93">
        <v>2460500</v>
      </c>
      <c r="E24" s="94">
        <v>517784.32000000001</v>
      </c>
      <c r="F24" s="95">
        <f t="shared" si="0"/>
        <v>21.043865880918514</v>
      </c>
    </row>
    <row r="25" spans="1:6" ht="27" customHeight="1">
      <c r="A25" s="100" t="s">
        <v>42</v>
      </c>
      <c r="B25" s="101" t="s">
        <v>10</v>
      </c>
      <c r="C25" s="45" t="s">
        <v>44</v>
      </c>
      <c r="D25" s="93">
        <v>2460000</v>
      </c>
      <c r="E25" s="94">
        <v>517784.32000000001</v>
      </c>
      <c r="F25" s="95">
        <f t="shared" si="0"/>
        <v>21.048143089430894</v>
      </c>
    </row>
    <row r="26" spans="1:6" ht="40.5" customHeight="1">
      <c r="A26" s="100" t="s">
        <v>45</v>
      </c>
      <c r="B26" s="101" t="s">
        <v>10</v>
      </c>
      <c r="C26" s="45" t="s">
        <v>46</v>
      </c>
      <c r="D26" s="93">
        <v>500</v>
      </c>
      <c r="E26" s="94" t="s">
        <v>12</v>
      </c>
      <c r="F26" s="95"/>
    </row>
    <row r="27" spans="1:6" ht="15" customHeight="1">
      <c r="A27" s="100" t="s">
        <v>47</v>
      </c>
      <c r="B27" s="101" t="s">
        <v>10</v>
      </c>
      <c r="C27" s="45" t="s">
        <v>48</v>
      </c>
      <c r="D27" s="93">
        <v>381300</v>
      </c>
      <c r="E27" s="94">
        <v>33615.5</v>
      </c>
      <c r="F27" s="95">
        <f t="shared" si="0"/>
        <v>8.8160241279832157</v>
      </c>
    </row>
    <row r="28" spans="1:6" ht="15" customHeight="1">
      <c r="A28" s="100" t="s">
        <v>47</v>
      </c>
      <c r="B28" s="101" t="s">
        <v>10</v>
      </c>
      <c r="C28" s="45" t="s">
        <v>49</v>
      </c>
      <c r="D28" s="93">
        <v>380700</v>
      </c>
      <c r="E28" s="94">
        <v>33615.5</v>
      </c>
      <c r="F28" s="95">
        <f t="shared" si="0"/>
        <v>8.829918571053323</v>
      </c>
    </row>
    <row r="29" spans="1:6" ht="27" customHeight="1">
      <c r="A29" s="100" t="s">
        <v>50</v>
      </c>
      <c r="B29" s="101" t="s">
        <v>10</v>
      </c>
      <c r="C29" s="45" t="s">
        <v>51</v>
      </c>
      <c r="D29" s="93">
        <v>600</v>
      </c>
      <c r="E29" s="94" t="s">
        <v>12</v>
      </c>
      <c r="F29" s="95"/>
    </row>
    <row r="30" spans="1:6" ht="27" customHeight="1">
      <c r="A30" s="100" t="s">
        <v>52</v>
      </c>
      <c r="B30" s="101" t="s">
        <v>10</v>
      </c>
      <c r="C30" s="45" t="s">
        <v>53</v>
      </c>
      <c r="D30" s="93" t="s">
        <v>12</v>
      </c>
      <c r="E30" s="94">
        <v>8250</v>
      </c>
      <c r="F30" s="95"/>
    </row>
    <row r="31" spans="1:6" ht="40.5" customHeight="1">
      <c r="A31" s="100" t="s">
        <v>54</v>
      </c>
      <c r="B31" s="101" t="s">
        <v>10</v>
      </c>
      <c r="C31" s="45" t="s">
        <v>55</v>
      </c>
      <c r="D31" s="93" t="s">
        <v>12</v>
      </c>
      <c r="E31" s="94">
        <v>8250</v>
      </c>
      <c r="F31" s="95"/>
    </row>
    <row r="32" spans="1:6" ht="15" customHeight="1">
      <c r="A32" s="100" t="s">
        <v>56</v>
      </c>
      <c r="B32" s="101" t="s">
        <v>10</v>
      </c>
      <c r="C32" s="45" t="s">
        <v>57</v>
      </c>
      <c r="D32" s="93">
        <v>5185000</v>
      </c>
      <c r="E32" s="94">
        <v>987055.62</v>
      </c>
      <c r="F32" s="95">
        <f t="shared" si="0"/>
        <v>19.036752555448409</v>
      </c>
    </row>
    <row r="33" spans="1:6" ht="15" customHeight="1">
      <c r="A33" s="100" t="s">
        <v>58</v>
      </c>
      <c r="B33" s="101" t="s">
        <v>10</v>
      </c>
      <c r="C33" s="45" t="s">
        <v>59</v>
      </c>
      <c r="D33" s="93">
        <v>628700</v>
      </c>
      <c r="E33" s="94">
        <v>8238.34</v>
      </c>
      <c r="F33" s="95">
        <f t="shared" si="0"/>
        <v>1.3103769683473836</v>
      </c>
    </row>
    <row r="34" spans="1:6" ht="40.5" customHeight="1">
      <c r="A34" s="100" t="s">
        <v>60</v>
      </c>
      <c r="B34" s="101" t="s">
        <v>10</v>
      </c>
      <c r="C34" s="45" t="s">
        <v>61</v>
      </c>
      <c r="D34" s="93">
        <v>138300</v>
      </c>
      <c r="E34" s="94">
        <v>6326.75</v>
      </c>
      <c r="F34" s="95">
        <f t="shared" si="0"/>
        <v>4.5746565437454807</v>
      </c>
    </row>
    <row r="35" spans="1:6" ht="40.5" customHeight="1">
      <c r="A35" s="100" t="s">
        <v>62</v>
      </c>
      <c r="B35" s="101" t="s">
        <v>10</v>
      </c>
      <c r="C35" s="45" t="s">
        <v>63</v>
      </c>
      <c r="D35" s="93">
        <v>490400</v>
      </c>
      <c r="E35" s="94">
        <v>1911.59</v>
      </c>
      <c r="F35" s="95">
        <f t="shared" si="0"/>
        <v>0.38980220228384987</v>
      </c>
    </row>
    <row r="36" spans="1:6" ht="15" customHeight="1">
      <c r="A36" s="100" t="s">
        <v>64</v>
      </c>
      <c r="B36" s="101" t="s">
        <v>10</v>
      </c>
      <c r="C36" s="45" t="s">
        <v>65</v>
      </c>
      <c r="D36" s="93">
        <v>4556300</v>
      </c>
      <c r="E36" s="94">
        <v>978817.28</v>
      </c>
      <c r="F36" s="95">
        <f t="shared" si="0"/>
        <v>21.482722384390843</v>
      </c>
    </row>
    <row r="37" spans="1:6" ht="15" customHeight="1">
      <c r="A37" s="100" t="s">
        <v>66</v>
      </c>
      <c r="B37" s="101" t="s">
        <v>10</v>
      </c>
      <c r="C37" s="45" t="s">
        <v>67</v>
      </c>
      <c r="D37" s="93">
        <v>2570000</v>
      </c>
      <c r="E37" s="94">
        <v>855338</v>
      </c>
      <c r="F37" s="95">
        <f t="shared" si="0"/>
        <v>33.281634241245136</v>
      </c>
    </row>
    <row r="38" spans="1:6" ht="27" customHeight="1">
      <c r="A38" s="100" t="s">
        <v>68</v>
      </c>
      <c r="B38" s="101" t="s">
        <v>10</v>
      </c>
      <c r="C38" s="45" t="s">
        <v>69</v>
      </c>
      <c r="D38" s="93">
        <v>560000</v>
      </c>
      <c r="E38" s="94">
        <v>250298.05</v>
      </c>
      <c r="F38" s="95">
        <f t="shared" si="0"/>
        <v>44.696080357142854</v>
      </c>
    </row>
    <row r="39" spans="1:6" ht="27" customHeight="1">
      <c r="A39" s="100" t="s">
        <v>70</v>
      </c>
      <c r="B39" s="101" t="s">
        <v>10</v>
      </c>
      <c r="C39" s="45" t="s">
        <v>71</v>
      </c>
      <c r="D39" s="93">
        <v>2010000</v>
      </c>
      <c r="E39" s="94">
        <v>605039.94999999995</v>
      </c>
      <c r="F39" s="95">
        <f t="shared" si="0"/>
        <v>30.101490049751241</v>
      </c>
    </row>
    <row r="40" spans="1:6" ht="15" customHeight="1">
      <c r="A40" s="100" t="s">
        <v>72</v>
      </c>
      <c r="B40" s="101" t="s">
        <v>10</v>
      </c>
      <c r="C40" s="45" t="s">
        <v>73</v>
      </c>
      <c r="D40" s="93">
        <v>1986300</v>
      </c>
      <c r="E40" s="94">
        <v>123479.28</v>
      </c>
      <c r="F40" s="95">
        <f t="shared" si="0"/>
        <v>6.2165473493429992</v>
      </c>
    </row>
    <row r="41" spans="1:6" ht="40.5" customHeight="1">
      <c r="A41" s="100" t="s">
        <v>74</v>
      </c>
      <c r="B41" s="101" t="s">
        <v>10</v>
      </c>
      <c r="C41" s="45" t="s">
        <v>75</v>
      </c>
      <c r="D41" s="93">
        <v>1497900</v>
      </c>
      <c r="E41" s="94">
        <v>91093.72</v>
      </c>
      <c r="F41" s="95">
        <f t="shared" si="0"/>
        <v>6.0814286668001873</v>
      </c>
    </row>
    <row r="42" spans="1:6" ht="40.5" customHeight="1">
      <c r="A42" s="100" t="s">
        <v>76</v>
      </c>
      <c r="B42" s="101" t="s">
        <v>10</v>
      </c>
      <c r="C42" s="45" t="s">
        <v>77</v>
      </c>
      <c r="D42" s="93">
        <v>488400</v>
      </c>
      <c r="E42" s="94">
        <v>32385.56</v>
      </c>
      <c r="F42" s="95">
        <f t="shared" si="0"/>
        <v>6.630950040950041</v>
      </c>
    </row>
    <row r="43" spans="1:6" ht="15" customHeight="1">
      <c r="A43" s="100" t="s">
        <v>78</v>
      </c>
      <c r="B43" s="101" t="s">
        <v>10</v>
      </c>
      <c r="C43" s="45" t="s">
        <v>79</v>
      </c>
      <c r="D43" s="93">
        <v>550200</v>
      </c>
      <c r="E43" s="94">
        <v>251829.99</v>
      </c>
      <c r="F43" s="95">
        <f t="shared" si="0"/>
        <v>45.770627044711013</v>
      </c>
    </row>
    <row r="44" spans="1:6" ht="27" customHeight="1">
      <c r="A44" s="100" t="s">
        <v>80</v>
      </c>
      <c r="B44" s="101" t="s">
        <v>10</v>
      </c>
      <c r="C44" s="45" t="s">
        <v>81</v>
      </c>
      <c r="D44" s="93">
        <v>450000</v>
      </c>
      <c r="E44" s="94">
        <v>208779.99</v>
      </c>
      <c r="F44" s="95">
        <f t="shared" si="0"/>
        <v>46.395553333333332</v>
      </c>
    </row>
    <row r="45" spans="1:6" ht="40.5" customHeight="1">
      <c r="A45" s="100" t="s">
        <v>82</v>
      </c>
      <c r="B45" s="101" t="s">
        <v>10</v>
      </c>
      <c r="C45" s="45" t="s">
        <v>83</v>
      </c>
      <c r="D45" s="93">
        <v>450000</v>
      </c>
      <c r="E45" s="94">
        <v>208779.99</v>
      </c>
      <c r="F45" s="95">
        <f t="shared" si="0"/>
        <v>46.395553333333332</v>
      </c>
    </row>
    <row r="46" spans="1:6" ht="40.5" customHeight="1">
      <c r="A46" s="100" t="s">
        <v>84</v>
      </c>
      <c r="B46" s="101" t="s">
        <v>10</v>
      </c>
      <c r="C46" s="45" t="s">
        <v>85</v>
      </c>
      <c r="D46" s="93">
        <v>100200</v>
      </c>
      <c r="E46" s="94">
        <v>43050</v>
      </c>
      <c r="F46" s="95">
        <f t="shared" si="0"/>
        <v>42.964071856287426</v>
      </c>
    </row>
    <row r="47" spans="1:6" ht="67.5" customHeight="1">
      <c r="A47" s="100" t="s">
        <v>86</v>
      </c>
      <c r="B47" s="101" t="s">
        <v>10</v>
      </c>
      <c r="C47" s="45" t="s">
        <v>87</v>
      </c>
      <c r="D47" s="93">
        <v>47200</v>
      </c>
      <c r="E47" s="94">
        <v>39550</v>
      </c>
      <c r="F47" s="95">
        <f t="shared" si="0"/>
        <v>83.792372881355931</v>
      </c>
    </row>
    <row r="48" spans="1:6" ht="162" customHeight="1">
      <c r="A48" s="100" t="s">
        <v>88</v>
      </c>
      <c r="B48" s="101" t="s">
        <v>10</v>
      </c>
      <c r="C48" s="45" t="s">
        <v>89</v>
      </c>
      <c r="D48" s="93">
        <v>47200</v>
      </c>
      <c r="E48" s="94">
        <v>39550</v>
      </c>
      <c r="F48" s="95">
        <f t="shared" si="0"/>
        <v>83.792372881355931</v>
      </c>
    </row>
    <row r="49" spans="1:6" ht="27" customHeight="1">
      <c r="A49" s="100" t="s">
        <v>90</v>
      </c>
      <c r="B49" s="101" t="s">
        <v>10</v>
      </c>
      <c r="C49" s="45" t="s">
        <v>91</v>
      </c>
      <c r="D49" s="93">
        <v>3000</v>
      </c>
      <c r="E49" s="94" t="s">
        <v>12</v>
      </c>
      <c r="F49" s="95"/>
    </row>
    <row r="50" spans="1:6" ht="40.5" customHeight="1">
      <c r="A50" s="100" t="s">
        <v>92</v>
      </c>
      <c r="B50" s="101" t="s">
        <v>10</v>
      </c>
      <c r="C50" s="45" t="s">
        <v>93</v>
      </c>
      <c r="D50" s="93">
        <v>50000</v>
      </c>
      <c r="E50" s="94">
        <v>3500</v>
      </c>
      <c r="F50" s="95">
        <f t="shared" si="0"/>
        <v>7</v>
      </c>
    </row>
    <row r="51" spans="1:6" ht="27" customHeight="1">
      <c r="A51" s="100" t="s">
        <v>94</v>
      </c>
      <c r="B51" s="101" t="s">
        <v>10</v>
      </c>
      <c r="C51" s="45" t="s">
        <v>95</v>
      </c>
      <c r="D51" s="93">
        <v>11800</v>
      </c>
      <c r="E51" s="94">
        <v>0.61</v>
      </c>
      <c r="F51" s="95">
        <f t="shared" si="0"/>
        <v>5.1694915254237288E-3</v>
      </c>
    </row>
    <row r="52" spans="1:6" ht="15" customHeight="1">
      <c r="A52" s="100" t="s">
        <v>96</v>
      </c>
      <c r="B52" s="101" t="s">
        <v>10</v>
      </c>
      <c r="C52" s="45" t="s">
        <v>97</v>
      </c>
      <c r="D52" s="93" t="s">
        <v>12</v>
      </c>
      <c r="E52" s="94">
        <v>0.61</v>
      </c>
      <c r="F52" s="95"/>
    </row>
    <row r="53" spans="1:6" ht="27" customHeight="1">
      <c r="A53" s="100" t="s">
        <v>98</v>
      </c>
      <c r="B53" s="101" t="s">
        <v>10</v>
      </c>
      <c r="C53" s="45" t="s">
        <v>99</v>
      </c>
      <c r="D53" s="93" t="s">
        <v>12</v>
      </c>
      <c r="E53" s="94">
        <v>0.61</v>
      </c>
      <c r="F53" s="95"/>
    </row>
    <row r="54" spans="1:6" ht="40.5" customHeight="1">
      <c r="A54" s="100" t="s">
        <v>100</v>
      </c>
      <c r="B54" s="101" t="s">
        <v>10</v>
      </c>
      <c r="C54" s="45" t="s">
        <v>101</v>
      </c>
      <c r="D54" s="93" t="s">
        <v>12</v>
      </c>
      <c r="E54" s="94">
        <v>0.61</v>
      </c>
      <c r="F54" s="95"/>
    </row>
    <row r="55" spans="1:6" ht="27" customHeight="1">
      <c r="A55" s="100" t="s">
        <v>102</v>
      </c>
      <c r="B55" s="101" t="s">
        <v>10</v>
      </c>
      <c r="C55" s="45" t="s">
        <v>103</v>
      </c>
      <c r="D55" s="93">
        <v>11800</v>
      </c>
      <c r="E55" s="94" t="s">
        <v>12</v>
      </c>
      <c r="F55" s="95"/>
    </row>
    <row r="56" spans="1:6" ht="15" customHeight="1">
      <c r="A56" s="100" t="s">
        <v>104</v>
      </c>
      <c r="B56" s="101" t="s">
        <v>10</v>
      </c>
      <c r="C56" s="45" t="s">
        <v>105</v>
      </c>
      <c r="D56" s="93">
        <v>11800</v>
      </c>
      <c r="E56" s="94" t="s">
        <v>12</v>
      </c>
      <c r="F56" s="95"/>
    </row>
    <row r="57" spans="1:6" ht="27" customHeight="1">
      <c r="A57" s="100" t="s">
        <v>106</v>
      </c>
      <c r="B57" s="101" t="s">
        <v>10</v>
      </c>
      <c r="C57" s="45" t="s">
        <v>107</v>
      </c>
      <c r="D57" s="93">
        <v>11800</v>
      </c>
      <c r="E57" s="94" t="s">
        <v>12</v>
      </c>
      <c r="F57" s="95"/>
    </row>
    <row r="58" spans="1:6" ht="40.5" customHeight="1">
      <c r="A58" s="100" t="s">
        <v>108</v>
      </c>
      <c r="B58" s="101" t="s">
        <v>10</v>
      </c>
      <c r="C58" s="45" t="s">
        <v>109</v>
      </c>
      <c r="D58" s="93">
        <v>1029700</v>
      </c>
      <c r="E58" s="94">
        <v>251299.31</v>
      </c>
      <c r="F58" s="95">
        <f t="shared" si="0"/>
        <v>24.405099543556375</v>
      </c>
    </row>
    <row r="59" spans="1:6" ht="27" customHeight="1">
      <c r="A59" s="100" t="s">
        <v>110</v>
      </c>
      <c r="B59" s="101" t="s">
        <v>10</v>
      </c>
      <c r="C59" s="45" t="s">
        <v>111</v>
      </c>
      <c r="D59" s="93" t="s">
        <v>12</v>
      </c>
      <c r="E59" s="94" t="s">
        <v>12</v>
      </c>
      <c r="F59" s="95"/>
    </row>
    <row r="60" spans="1:6" ht="40.5" customHeight="1">
      <c r="A60" s="100" t="s">
        <v>112</v>
      </c>
      <c r="B60" s="101" t="s">
        <v>10</v>
      </c>
      <c r="C60" s="45" t="s">
        <v>113</v>
      </c>
      <c r="D60" s="93" t="s">
        <v>12</v>
      </c>
      <c r="E60" s="94" t="s">
        <v>12</v>
      </c>
      <c r="F60" s="95"/>
    </row>
    <row r="61" spans="1:6" ht="81" customHeight="1">
      <c r="A61" s="100" t="s">
        <v>114</v>
      </c>
      <c r="B61" s="101" t="s">
        <v>10</v>
      </c>
      <c r="C61" s="45" t="s">
        <v>115</v>
      </c>
      <c r="D61" s="93">
        <v>998900</v>
      </c>
      <c r="E61" s="94">
        <v>251299.31</v>
      </c>
      <c r="F61" s="95">
        <f t="shared" si="0"/>
        <v>25.15760436480128</v>
      </c>
    </row>
    <row r="62" spans="1:6" ht="67.5" customHeight="1">
      <c r="A62" s="100" t="s">
        <v>116</v>
      </c>
      <c r="B62" s="101" t="s">
        <v>10</v>
      </c>
      <c r="C62" s="45" t="s">
        <v>117</v>
      </c>
      <c r="D62" s="93">
        <v>664200</v>
      </c>
      <c r="E62" s="94">
        <v>195063.08</v>
      </c>
      <c r="F62" s="95">
        <f t="shared" si="0"/>
        <v>29.368124059018367</v>
      </c>
    </row>
    <row r="63" spans="1:6" ht="81" customHeight="1">
      <c r="A63" s="100" t="s">
        <v>118</v>
      </c>
      <c r="B63" s="101" t="s">
        <v>10</v>
      </c>
      <c r="C63" s="45" t="s">
        <v>119</v>
      </c>
      <c r="D63" s="93">
        <v>59000</v>
      </c>
      <c r="E63" s="94">
        <v>20036.669999999998</v>
      </c>
      <c r="F63" s="95">
        <f t="shared" si="0"/>
        <v>33.960457627118643</v>
      </c>
    </row>
    <row r="64" spans="1:6" ht="81" customHeight="1">
      <c r="A64" s="100" t="s">
        <v>120</v>
      </c>
      <c r="B64" s="101" t="s">
        <v>10</v>
      </c>
      <c r="C64" s="45" t="s">
        <v>121</v>
      </c>
      <c r="D64" s="93">
        <v>605200</v>
      </c>
      <c r="E64" s="94">
        <v>175026.41</v>
      </c>
      <c r="F64" s="95">
        <f t="shared" si="0"/>
        <v>28.92042465300727</v>
      </c>
    </row>
    <row r="65" spans="1:6" ht="81" customHeight="1">
      <c r="A65" s="100" t="s">
        <v>122</v>
      </c>
      <c r="B65" s="101" t="s">
        <v>10</v>
      </c>
      <c r="C65" s="45" t="s">
        <v>123</v>
      </c>
      <c r="D65" s="93">
        <v>334700</v>
      </c>
      <c r="E65" s="94">
        <v>56236.23</v>
      </c>
      <c r="F65" s="95">
        <f t="shared" si="0"/>
        <v>16.801980878398567</v>
      </c>
    </row>
    <row r="66" spans="1:6" ht="67.5" customHeight="1">
      <c r="A66" s="100" t="s">
        <v>124</v>
      </c>
      <c r="B66" s="101" t="s">
        <v>10</v>
      </c>
      <c r="C66" s="45" t="s">
        <v>125</v>
      </c>
      <c r="D66" s="93">
        <v>233700</v>
      </c>
      <c r="E66" s="94">
        <v>32203.23</v>
      </c>
      <c r="F66" s="95">
        <f t="shared" si="0"/>
        <v>13.779730423620025</v>
      </c>
    </row>
    <row r="67" spans="1:6" ht="67.5" customHeight="1">
      <c r="A67" s="100" t="s">
        <v>126</v>
      </c>
      <c r="B67" s="101" t="s">
        <v>10</v>
      </c>
      <c r="C67" s="45" t="s">
        <v>127</v>
      </c>
      <c r="D67" s="93">
        <v>101000</v>
      </c>
      <c r="E67" s="94">
        <v>24033</v>
      </c>
      <c r="F67" s="95">
        <f t="shared" si="0"/>
        <v>23.795049504950494</v>
      </c>
    </row>
    <row r="68" spans="1:6" ht="81" customHeight="1">
      <c r="A68" s="100" t="s">
        <v>128</v>
      </c>
      <c r="B68" s="101" t="s">
        <v>10</v>
      </c>
      <c r="C68" s="45" t="s">
        <v>129</v>
      </c>
      <c r="D68" s="93">
        <v>30800</v>
      </c>
      <c r="E68" s="94" t="s">
        <v>12</v>
      </c>
      <c r="F68" s="95"/>
    </row>
    <row r="69" spans="1:6" ht="81" customHeight="1">
      <c r="A69" s="100" t="s">
        <v>130</v>
      </c>
      <c r="B69" s="101" t="s">
        <v>10</v>
      </c>
      <c r="C69" s="45" t="s">
        <v>131</v>
      </c>
      <c r="D69" s="93">
        <v>30800</v>
      </c>
      <c r="E69" s="94" t="s">
        <v>12</v>
      </c>
      <c r="F69" s="95"/>
    </row>
    <row r="70" spans="1:6" ht="81" customHeight="1">
      <c r="A70" s="100" t="s">
        <v>132</v>
      </c>
      <c r="B70" s="101" t="s">
        <v>10</v>
      </c>
      <c r="C70" s="45" t="s">
        <v>133</v>
      </c>
      <c r="D70" s="93">
        <v>100</v>
      </c>
      <c r="E70" s="94" t="s">
        <v>12</v>
      </c>
      <c r="F70" s="95"/>
    </row>
    <row r="71" spans="1:6" ht="81" customHeight="1">
      <c r="A71" s="100" t="s">
        <v>134</v>
      </c>
      <c r="B71" s="101" t="s">
        <v>10</v>
      </c>
      <c r="C71" s="45" t="s">
        <v>135</v>
      </c>
      <c r="D71" s="93">
        <v>30700</v>
      </c>
      <c r="E71" s="94" t="s">
        <v>12</v>
      </c>
      <c r="F71" s="95"/>
    </row>
    <row r="72" spans="1:6" ht="15" customHeight="1">
      <c r="A72" s="100" t="s">
        <v>136</v>
      </c>
      <c r="B72" s="101" t="s">
        <v>10</v>
      </c>
      <c r="C72" s="45" t="s">
        <v>137</v>
      </c>
      <c r="D72" s="93">
        <v>60000</v>
      </c>
      <c r="E72" s="94">
        <v>28048.92</v>
      </c>
      <c r="F72" s="95">
        <f t="shared" si="0"/>
        <v>46.748199999999997</v>
      </c>
    </row>
    <row r="73" spans="1:6" ht="15" customHeight="1">
      <c r="A73" s="100" t="s">
        <v>138</v>
      </c>
      <c r="B73" s="101" t="s">
        <v>10</v>
      </c>
      <c r="C73" s="45" t="s">
        <v>139</v>
      </c>
      <c r="D73" s="93">
        <v>60000</v>
      </c>
      <c r="E73" s="94">
        <v>28048.92</v>
      </c>
      <c r="F73" s="95">
        <f t="shared" ref="F73:F136" si="1">E73/D73%</f>
        <v>46.748199999999997</v>
      </c>
    </row>
    <row r="74" spans="1:6" ht="27" customHeight="1">
      <c r="A74" s="100" t="s">
        <v>140</v>
      </c>
      <c r="B74" s="101" t="s">
        <v>10</v>
      </c>
      <c r="C74" s="45" t="s">
        <v>141</v>
      </c>
      <c r="D74" s="93">
        <v>3500</v>
      </c>
      <c r="E74" s="94">
        <v>2295.13</v>
      </c>
      <c r="F74" s="95">
        <f t="shared" si="1"/>
        <v>65.575142857142865</v>
      </c>
    </row>
    <row r="75" spans="1:6" ht="27" customHeight="1">
      <c r="A75" s="100" t="s">
        <v>142</v>
      </c>
      <c r="B75" s="101" t="s">
        <v>10</v>
      </c>
      <c r="C75" s="45" t="s">
        <v>143</v>
      </c>
      <c r="D75" s="93" t="s">
        <v>12</v>
      </c>
      <c r="E75" s="94">
        <v>7.27</v>
      </c>
      <c r="F75" s="95"/>
    </row>
    <row r="76" spans="1:6" ht="15" customHeight="1">
      <c r="A76" s="100" t="s">
        <v>144</v>
      </c>
      <c r="B76" s="101" t="s">
        <v>10</v>
      </c>
      <c r="C76" s="45" t="s">
        <v>145</v>
      </c>
      <c r="D76" s="93">
        <v>8000</v>
      </c>
      <c r="E76" s="94">
        <v>1748.55</v>
      </c>
      <c r="F76" s="95">
        <f t="shared" si="1"/>
        <v>21.856874999999999</v>
      </c>
    </row>
    <row r="77" spans="1:6" ht="15" customHeight="1">
      <c r="A77" s="100" t="s">
        <v>146</v>
      </c>
      <c r="B77" s="101" t="s">
        <v>10</v>
      </c>
      <c r="C77" s="45" t="s">
        <v>147</v>
      </c>
      <c r="D77" s="93">
        <v>48500</v>
      </c>
      <c r="E77" s="94">
        <v>23997.97</v>
      </c>
      <c r="F77" s="95">
        <f t="shared" si="1"/>
        <v>49.480350515463918</v>
      </c>
    </row>
    <row r="78" spans="1:6" ht="27" customHeight="1">
      <c r="A78" s="100" t="s">
        <v>148</v>
      </c>
      <c r="B78" s="101" t="s">
        <v>10</v>
      </c>
      <c r="C78" s="45" t="s">
        <v>149</v>
      </c>
      <c r="D78" s="93">
        <v>36600</v>
      </c>
      <c r="E78" s="94">
        <v>36697.14</v>
      </c>
      <c r="F78" s="95">
        <f t="shared" si="1"/>
        <v>100.26540983606557</v>
      </c>
    </row>
    <row r="79" spans="1:6" ht="27" customHeight="1">
      <c r="A79" s="100" t="s">
        <v>150</v>
      </c>
      <c r="B79" s="101" t="s">
        <v>10</v>
      </c>
      <c r="C79" s="45" t="s">
        <v>151</v>
      </c>
      <c r="D79" s="93">
        <v>36600</v>
      </c>
      <c r="E79" s="94">
        <v>36697.14</v>
      </c>
      <c r="F79" s="95">
        <f t="shared" si="1"/>
        <v>100.26540983606557</v>
      </c>
    </row>
    <row r="80" spans="1:6" ht="27" customHeight="1">
      <c r="A80" s="100" t="s">
        <v>152</v>
      </c>
      <c r="B80" s="101" t="s">
        <v>10</v>
      </c>
      <c r="C80" s="45" t="s">
        <v>153</v>
      </c>
      <c r="D80" s="93">
        <v>36600</v>
      </c>
      <c r="E80" s="94">
        <v>36697.14</v>
      </c>
      <c r="F80" s="95">
        <f t="shared" si="1"/>
        <v>100.26540983606557</v>
      </c>
    </row>
    <row r="81" spans="1:6" ht="40.5" customHeight="1">
      <c r="A81" s="100" t="s">
        <v>154</v>
      </c>
      <c r="B81" s="101" t="s">
        <v>10</v>
      </c>
      <c r="C81" s="45" t="s">
        <v>155</v>
      </c>
      <c r="D81" s="93">
        <v>36600</v>
      </c>
      <c r="E81" s="94">
        <v>36697.14</v>
      </c>
      <c r="F81" s="95">
        <f t="shared" si="1"/>
        <v>100.26540983606557</v>
      </c>
    </row>
    <row r="82" spans="1:6" ht="15" customHeight="1">
      <c r="A82" s="100" t="s">
        <v>156</v>
      </c>
      <c r="B82" s="101" t="s">
        <v>10</v>
      </c>
      <c r="C82" s="45" t="s">
        <v>157</v>
      </c>
      <c r="D82" s="93">
        <v>152400</v>
      </c>
      <c r="E82" s="94">
        <v>51816.21</v>
      </c>
      <c r="F82" s="95">
        <f t="shared" si="1"/>
        <v>34.000137795275592</v>
      </c>
    </row>
    <row r="83" spans="1:6" ht="27" customHeight="1">
      <c r="A83" s="100" t="s">
        <v>158</v>
      </c>
      <c r="B83" s="101" t="s">
        <v>10</v>
      </c>
      <c r="C83" s="45" t="s">
        <v>159</v>
      </c>
      <c r="D83" s="93">
        <v>12000</v>
      </c>
      <c r="E83" s="94">
        <v>2532.38</v>
      </c>
      <c r="F83" s="95">
        <f t="shared" si="1"/>
        <v>21.103166666666667</v>
      </c>
    </row>
    <row r="84" spans="1:6" ht="67.5" customHeight="1">
      <c r="A84" s="100" t="s">
        <v>160</v>
      </c>
      <c r="B84" s="101" t="s">
        <v>10</v>
      </c>
      <c r="C84" s="45" t="s">
        <v>161</v>
      </c>
      <c r="D84" s="93">
        <v>11000</v>
      </c>
      <c r="E84" s="94">
        <v>2532.38</v>
      </c>
      <c r="F84" s="95">
        <f t="shared" si="1"/>
        <v>23.021636363636365</v>
      </c>
    </row>
    <row r="85" spans="1:6" ht="54" customHeight="1">
      <c r="A85" s="100" t="s">
        <v>162</v>
      </c>
      <c r="B85" s="101" t="s">
        <v>10</v>
      </c>
      <c r="C85" s="45" t="s">
        <v>163</v>
      </c>
      <c r="D85" s="93">
        <v>1000</v>
      </c>
      <c r="E85" s="94" t="s">
        <v>12</v>
      </c>
      <c r="F85" s="95"/>
    </row>
    <row r="86" spans="1:6" ht="54" customHeight="1">
      <c r="A86" s="100" t="s">
        <v>164</v>
      </c>
      <c r="B86" s="101" t="s">
        <v>10</v>
      </c>
      <c r="C86" s="45" t="s">
        <v>165</v>
      </c>
      <c r="D86" s="93">
        <v>1000</v>
      </c>
      <c r="E86" s="94">
        <v>500</v>
      </c>
      <c r="F86" s="95">
        <f t="shared" si="1"/>
        <v>50</v>
      </c>
    </row>
    <row r="87" spans="1:6" ht="40.5" customHeight="1">
      <c r="A87" s="100" t="s">
        <v>166</v>
      </c>
      <c r="B87" s="101" t="s">
        <v>10</v>
      </c>
      <c r="C87" s="45" t="s">
        <v>167</v>
      </c>
      <c r="D87" s="93">
        <v>1000</v>
      </c>
      <c r="E87" s="94">
        <v>500</v>
      </c>
      <c r="F87" s="95">
        <f t="shared" si="1"/>
        <v>50</v>
      </c>
    </row>
    <row r="88" spans="1:6" ht="40.5" customHeight="1">
      <c r="A88" s="100" t="s">
        <v>168</v>
      </c>
      <c r="B88" s="101" t="s">
        <v>10</v>
      </c>
      <c r="C88" s="45" t="s">
        <v>169</v>
      </c>
      <c r="D88" s="93">
        <v>1500</v>
      </c>
      <c r="E88" s="94">
        <v>1500</v>
      </c>
      <c r="F88" s="95">
        <f t="shared" si="1"/>
        <v>100</v>
      </c>
    </row>
    <row r="89" spans="1:6" ht="54" customHeight="1">
      <c r="A89" s="100" t="s">
        <v>170</v>
      </c>
      <c r="B89" s="101" t="s">
        <v>10</v>
      </c>
      <c r="C89" s="45" t="s">
        <v>171</v>
      </c>
      <c r="D89" s="93">
        <v>1500</v>
      </c>
      <c r="E89" s="94">
        <v>1500</v>
      </c>
      <c r="F89" s="95">
        <f t="shared" si="1"/>
        <v>100</v>
      </c>
    </row>
    <row r="90" spans="1:6" ht="108" customHeight="1">
      <c r="A90" s="100" t="s">
        <v>172</v>
      </c>
      <c r="B90" s="101" t="s">
        <v>10</v>
      </c>
      <c r="C90" s="45" t="s">
        <v>173</v>
      </c>
      <c r="D90" s="93">
        <v>8500</v>
      </c>
      <c r="E90" s="94" t="s">
        <v>12</v>
      </c>
      <c r="F90" s="95"/>
    </row>
    <row r="91" spans="1:6" ht="27" customHeight="1">
      <c r="A91" s="100" t="s">
        <v>174</v>
      </c>
      <c r="B91" s="101" t="s">
        <v>10</v>
      </c>
      <c r="C91" s="45" t="s">
        <v>175</v>
      </c>
      <c r="D91" s="93">
        <v>8500</v>
      </c>
      <c r="E91" s="94" t="s">
        <v>12</v>
      </c>
      <c r="F91" s="95"/>
    </row>
    <row r="92" spans="1:6" ht="27" customHeight="1">
      <c r="A92" s="100" t="s">
        <v>176</v>
      </c>
      <c r="B92" s="101" t="s">
        <v>10</v>
      </c>
      <c r="C92" s="45" t="s">
        <v>177</v>
      </c>
      <c r="D92" s="93">
        <v>129400</v>
      </c>
      <c r="E92" s="94">
        <v>47283.83</v>
      </c>
      <c r="F92" s="95">
        <f t="shared" si="1"/>
        <v>36.540826893353945</v>
      </c>
    </row>
    <row r="93" spans="1:6" ht="40.5" customHeight="1">
      <c r="A93" s="100" t="s">
        <v>178</v>
      </c>
      <c r="B93" s="101" t="s">
        <v>10</v>
      </c>
      <c r="C93" s="45" t="s">
        <v>179</v>
      </c>
      <c r="D93" s="93">
        <v>129400</v>
      </c>
      <c r="E93" s="94">
        <v>47283.83</v>
      </c>
      <c r="F93" s="95">
        <f t="shared" si="1"/>
        <v>36.540826893353945</v>
      </c>
    </row>
    <row r="94" spans="1:6" ht="15" customHeight="1">
      <c r="A94" s="100" t="s">
        <v>180</v>
      </c>
      <c r="B94" s="101" t="s">
        <v>10</v>
      </c>
      <c r="C94" s="45" t="s">
        <v>181</v>
      </c>
      <c r="D94" s="93">
        <v>570400</v>
      </c>
      <c r="E94" s="94">
        <v>300</v>
      </c>
      <c r="F94" s="95">
        <f t="shared" si="1"/>
        <v>5.2594670406732116E-2</v>
      </c>
    </row>
    <row r="95" spans="1:6" ht="15" customHeight="1">
      <c r="A95" s="100" t="s">
        <v>182</v>
      </c>
      <c r="B95" s="101" t="s">
        <v>10</v>
      </c>
      <c r="C95" s="45" t="s">
        <v>183</v>
      </c>
      <c r="D95" s="93" t="s">
        <v>12</v>
      </c>
      <c r="E95" s="94">
        <v>300</v>
      </c>
      <c r="F95" s="95"/>
    </row>
    <row r="96" spans="1:6" ht="27" customHeight="1">
      <c r="A96" s="100" t="s">
        <v>184</v>
      </c>
      <c r="B96" s="101" t="s">
        <v>10</v>
      </c>
      <c r="C96" s="45" t="s">
        <v>185</v>
      </c>
      <c r="D96" s="93" t="s">
        <v>12</v>
      </c>
      <c r="E96" s="94">
        <v>300</v>
      </c>
      <c r="F96" s="95"/>
    </row>
    <row r="97" spans="1:6" ht="15" customHeight="1">
      <c r="A97" s="100" t="s">
        <v>186</v>
      </c>
      <c r="B97" s="101" t="s">
        <v>10</v>
      </c>
      <c r="C97" s="45" t="s">
        <v>187</v>
      </c>
      <c r="D97" s="93">
        <v>570400</v>
      </c>
      <c r="E97" s="94" t="s">
        <v>12</v>
      </c>
      <c r="F97" s="95"/>
    </row>
    <row r="98" spans="1:6" ht="27" customHeight="1">
      <c r="A98" s="100" t="s">
        <v>188</v>
      </c>
      <c r="B98" s="101" t="s">
        <v>10</v>
      </c>
      <c r="C98" s="45" t="s">
        <v>189</v>
      </c>
      <c r="D98" s="93">
        <v>570400</v>
      </c>
      <c r="E98" s="94" t="s">
        <v>12</v>
      </c>
      <c r="F98" s="95"/>
    </row>
    <row r="99" spans="1:6" ht="15" customHeight="1">
      <c r="A99" s="100" t="s">
        <v>190</v>
      </c>
      <c r="B99" s="101" t="s">
        <v>10</v>
      </c>
      <c r="C99" s="45" t="s">
        <v>191</v>
      </c>
      <c r="D99" s="93">
        <v>116521080.23</v>
      </c>
      <c r="E99" s="94">
        <v>22566269.760000002</v>
      </c>
      <c r="F99" s="95">
        <f t="shared" si="1"/>
        <v>19.366684307643411</v>
      </c>
    </row>
    <row r="100" spans="1:6" ht="27" customHeight="1">
      <c r="A100" s="100" t="s">
        <v>192</v>
      </c>
      <c r="B100" s="101" t="s">
        <v>10</v>
      </c>
      <c r="C100" s="45" t="s">
        <v>193</v>
      </c>
      <c r="D100" s="93">
        <v>116521080.23</v>
      </c>
      <c r="E100" s="94">
        <v>22532459.16</v>
      </c>
      <c r="F100" s="95">
        <f t="shared" si="1"/>
        <v>19.337667583859815</v>
      </c>
    </row>
    <row r="101" spans="1:6" ht="27" customHeight="1">
      <c r="A101" s="100" t="s">
        <v>194</v>
      </c>
      <c r="B101" s="101" t="s">
        <v>10</v>
      </c>
      <c r="C101" s="45" t="s">
        <v>195</v>
      </c>
      <c r="D101" s="93">
        <v>6272500</v>
      </c>
      <c r="E101" s="94">
        <v>1332900</v>
      </c>
      <c r="F101" s="95">
        <f t="shared" si="1"/>
        <v>21.249900358708651</v>
      </c>
    </row>
    <row r="102" spans="1:6" ht="15" customHeight="1">
      <c r="A102" s="100" t="s">
        <v>196</v>
      </c>
      <c r="B102" s="101" t="s">
        <v>10</v>
      </c>
      <c r="C102" s="45" t="s">
        <v>197</v>
      </c>
      <c r="D102" s="93">
        <v>6272500</v>
      </c>
      <c r="E102" s="94">
        <v>1332900</v>
      </c>
      <c r="F102" s="95">
        <f t="shared" si="1"/>
        <v>21.249900358708651</v>
      </c>
    </row>
    <row r="103" spans="1:6" ht="27" customHeight="1">
      <c r="A103" s="100" t="s">
        <v>198</v>
      </c>
      <c r="B103" s="101" t="s">
        <v>10</v>
      </c>
      <c r="C103" s="45" t="s">
        <v>199</v>
      </c>
      <c r="D103" s="93">
        <v>6272500</v>
      </c>
      <c r="E103" s="94">
        <v>1332900</v>
      </c>
      <c r="F103" s="95">
        <f t="shared" si="1"/>
        <v>21.249900358708651</v>
      </c>
    </row>
    <row r="104" spans="1:6" ht="27" customHeight="1">
      <c r="A104" s="100" t="s">
        <v>200</v>
      </c>
      <c r="B104" s="101" t="s">
        <v>10</v>
      </c>
      <c r="C104" s="45" t="s">
        <v>201</v>
      </c>
      <c r="D104" s="93" t="s">
        <v>12</v>
      </c>
      <c r="E104" s="94" t="s">
        <v>12</v>
      </c>
      <c r="F104" s="95"/>
    </row>
    <row r="105" spans="1:6" ht="27" customHeight="1">
      <c r="A105" s="100" t="s">
        <v>202</v>
      </c>
      <c r="B105" s="101" t="s">
        <v>10</v>
      </c>
      <c r="C105" s="45" t="s">
        <v>203</v>
      </c>
      <c r="D105" s="93">
        <v>52332116.229999997</v>
      </c>
      <c r="E105" s="94">
        <v>7213800</v>
      </c>
      <c r="F105" s="95">
        <f t="shared" si="1"/>
        <v>13.7846517964137</v>
      </c>
    </row>
    <row r="106" spans="1:6" ht="27" customHeight="1">
      <c r="A106" s="100" t="s">
        <v>204</v>
      </c>
      <c r="B106" s="101" t="s">
        <v>10</v>
      </c>
      <c r="C106" s="45" t="s">
        <v>205</v>
      </c>
      <c r="D106" s="93">
        <v>465700</v>
      </c>
      <c r="E106" s="94" t="s">
        <v>12</v>
      </c>
      <c r="F106" s="95"/>
    </row>
    <row r="107" spans="1:6" ht="27" customHeight="1">
      <c r="A107" s="100" t="s">
        <v>206</v>
      </c>
      <c r="B107" s="101" t="s">
        <v>10</v>
      </c>
      <c r="C107" s="45" t="s">
        <v>207</v>
      </c>
      <c r="D107" s="93">
        <v>465700</v>
      </c>
      <c r="E107" s="94" t="s">
        <v>12</v>
      </c>
      <c r="F107" s="95"/>
    </row>
    <row r="108" spans="1:6" ht="40.5" customHeight="1">
      <c r="A108" s="100" t="s">
        <v>208</v>
      </c>
      <c r="B108" s="101" t="s">
        <v>10</v>
      </c>
      <c r="C108" s="45" t="s">
        <v>209</v>
      </c>
      <c r="D108" s="93">
        <v>1800000</v>
      </c>
      <c r="E108" s="94" t="s">
        <v>12</v>
      </c>
      <c r="F108" s="95"/>
    </row>
    <row r="109" spans="1:6" ht="40.5" customHeight="1">
      <c r="A109" s="100" t="s">
        <v>210</v>
      </c>
      <c r="B109" s="101" t="s">
        <v>10</v>
      </c>
      <c r="C109" s="45" t="s">
        <v>211</v>
      </c>
      <c r="D109" s="93">
        <v>1800000</v>
      </c>
      <c r="E109" s="94" t="s">
        <v>12</v>
      </c>
      <c r="F109" s="95"/>
    </row>
    <row r="110" spans="1:6" ht="108" customHeight="1">
      <c r="A110" s="100" t="s">
        <v>212</v>
      </c>
      <c r="B110" s="101" t="s">
        <v>10</v>
      </c>
      <c r="C110" s="45" t="s">
        <v>213</v>
      </c>
      <c r="D110" s="93">
        <v>13658678.01</v>
      </c>
      <c r="E110" s="94" t="s">
        <v>12</v>
      </c>
      <c r="F110" s="95"/>
    </row>
    <row r="111" spans="1:6" ht="94.5" customHeight="1">
      <c r="A111" s="100" t="s">
        <v>214</v>
      </c>
      <c r="B111" s="101" t="s">
        <v>10</v>
      </c>
      <c r="C111" s="45" t="s">
        <v>215</v>
      </c>
      <c r="D111" s="93">
        <v>13658678.01</v>
      </c>
      <c r="E111" s="94" t="s">
        <v>12</v>
      </c>
      <c r="F111" s="95"/>
    </row>
    <row r="112" spans="1:6" ht="67.5" customHeight="1">
      <c r="A112" s="100" t="s">
        <v>216</v>
      </c>
      <c r="B112" s="101" t="s">
        <v>10</v>
      </c>
      <c r="C112" s="45" t="s">
        <v>217</v>
      </c>
      <c r="D112" s="93">
        <v>13658678.01</v>
      </c>
      <c r="E112" s="94" t="s">
        <v>12</v>
      </c>
      <c r="F112" s="95"/>
    </row>
    <row r="113" spans="1:6" ht="67.5" customHeight="1">
      <c r="A113" s="100" t="s">
        <v>218</v>
      </c>
      <c r="B113" s="101" t="s">
        <v>10</v>
      </c>
      <c r="C113" s="45" t="s">
        <v>219</v>
      </c>
      <c r="D113" s="93">
        <v>10401038.220000001</v>
      </c>
      <c r="E113" s="94" t="s">
        <v>12</v>
      </c>
      <c r="F113" s="95"/>
    </row>
    <row r="114" spans="1:6" ht="67.5" customHeight="1">
      <c r="A114" s="100" t="s">
        <v>220</v>
      </c>
      <c r="B114" s="101" t="s">
        <v>10</v>
      </c>
      <c r="C114" s="45" t="s">
        <v>221</v>
      </c>
      <c r="D114" s="93">
        <v>10401038.220000001</v>
      </c>
      <c r="E114" s="94" t="s">
        <v>12</v>
      </c>
      <c r="F114" s="95"/>
    </row>
    <row r="115" spans="1:6" ht="40.5" customHeight="1">
      <c r="A115" s="100" t="s">
        <v>222</v>
      </c>
      <c r="B115" s="101" t="s">
        <v>10</v>
      </c>
      <c r="C115" s="45" t="s">
        <v>223</v>
      </c>
      <c r="D115" s="93">
        <v>10401038.220000001</v>
      </c>
      <c r="E115" s="94" t="s">
        <v>12</v>
      </c>
      <c r="F115" s="95"/>
    </row>
    <row r="116" spans="1:6" ht="15" customHeight="1">
      <c r="A116" s="100" t="s">
        <v>224</v>
      </c>
      <c r="B116" s="101" t="s">
        <v>10</v>
      </c>
      <c r="C116" s="45" t="s">
        <v>225</v>
      </c>
      <c r="D116" s="93">
        <v>26006700</v>
      </c>
      <c r="E116" s="94">
        <v>7213800</v>
      </c>
      <c r="F116" s="95">
        <f t="shared" si="1"/>
        <v>27.738236685161901</v>
      </c>
    </row>
    <row r="117" spans="1:6" ht="15" customHeight="1">
      <c r="A117" s="100" t="s">
        <v>226</v>
      </c>
      <c r="B117" s="101" t="s">
        <v>10</v>
      </c>
      <c r="C117" s="45" t="s">
        <v>227</v>
      </c>
      <c r="D117" s="93">
        <v>20644100</v>
      </c>
      <c r="E117" s="94">
        <v>5875600</v>
      </c>
      <c r="F117" s="95">
        <f t="shared" si="1"/>
        <v>28.461400593874277</v>
      </c>
    </row>
    <row r="118" spans="1:6" ht="15" customHeight="1">
      <c r="A118" s="100" t="s">
        <v>228</v>
      </c>
      <c r="B118" s="101" t="s">
        <v>10</v>
      </c>
      <c r="C118" s="45" t="s">
        <v>229</v>
      </c>
      <c r="D118" s="93">
        <v>5362600</v>
      </c>
      <c r="E118" s="94">
        <v>1338200</v>
      </c>
      <c r="F118" s="95">
        <f t="shared" si="1"/>
        <v>24.954313206280535</v>
      </c>
    </row>
    <row r="119" spans="1:6" ht="27" customHeight="1">
      <c r="A119" s="100" t="s">
        <v>230</v>
      </c>
      <c r="B119" s="101" t="s">
        <v>10</v>
      </c>
      <c r="C119" s="45" t="s">
        <v>231</v>
      </c>
      <c r="D119" s="93">
        <v>57723744</v>
      </c>
      <c r="E119" s="94">
        <v>13935959.16</v>
      </c>
      <c r="F119" s="95">
        <f t="shared" si="1"/>
        <v>24.142507388294149</v>
      </c>
    </row>
    <row r="120" spans="1:6" ht="27" customHeight="1">
      <c r="A120" s="100" t="s">
        <v>232</v>
      </c>
      <c r="B120" s="101" t="s">
        <v>10</v>
      </c>
      <c r="C120" s="45" t="s">
        <v>233</v>
      </c>
      <c r="D120" s="93">
        <v>651500</v>
      </c>
      <c r="E120" s="94">
        <v>260400</v>
      </c>
      <c r="F120" s="95">
        <f t="shared" si="1"/>
        <v>39.969301611665387</v>
      </c>
    </row>
    <row r="121" spans="1:6" ht="40.5" customHeight="1">
      <c r="A121" s="100" t="s">
        <v>234</v>
      </c>
      <c r="B121" s="101" t="s">
        <v>10</v>
      </c>
      <c r="C121" s="45" t="s">
        <v>235</v>
      </c>
      <c r="D121" s="93">
        <v>651500</v>
      </c>
      <c r="E121" s="94">
        <v>260400</v>
      </c>
      <c r="F121" s="95">
        <f t="shared" si="1"/>
        <v>39.969301611665387</v>
      </c>
    </row>
    <row r="122" spans="1:6" ht="40.5" customHeight="1">
      <c r="A122" s="100" t="s">
        <v>236</v>
      </c>
      <c r="B122" s="101" t="s">
        <v>10</v>
      </c>
      <c r="C122" s="45" t="s">
        <v>237</v>
      </c>
      <c r="D122" s="93">
        <v>8400</v>
      </c>
      <c r="E122" s="94" t="s">
        <v>12</v>
      </c>
      <c r="F122" s="95"/>
    </row>
    <row r="123" spans="1:6" ht="54" customHeight="1">
      <c r="A123" s="100" t="s">
        <v>238</v>
      </c>
      <c r="B123" s="101" t="s">
        <v>10</v>
      </c>
      <c r="C123" s="45" t="s">
        <v>239</v>
      </c>
      <c r="D123" s="93">
        <v>8400</v>
      </c>
      <c r="E123" s="94" t="s">
        <v>12</v>
      </c>
      <c r="F123" s="95"/>
    </row>
    <row r="124" spans="1:6" ht="40.5" customHeight="1">
      <c r="A124" s="100" t="s">
        <v>240</v>
      </c>
      <c r="B124" s="101" t="s">
        <v>10</v>
      </c>
      <c r="C124" s="45" t="s">
        <v>241</v>
      </c>
      <c r="D124" s="93">
        <v>633800</v>
      </c>
      <c r="E124" s="94">
        <v>78419.16</v>
      </c>
      <c r="F124" s="95">
        <f t="shared" si="1"/>
        <v>12.372855790470181</v>
      </c>
    </row>
    <row r="125" spans="1:6" ht="40.5" customHeight="1">
      <c r="A125" s="100" t="s">
        <v>242</v>
      </c>
      <c r="B125" s="101" t="s">
        <v>10</v>
      </c>
      <c r="C125" s="45" t="s">
        <v>243</v>
      </c>
      <c r="D125" s="93">
        <v>328800</v>
      </c>
      <c r="E125" s="94">
        <v>56955.16</v>
      </c>
      <c r="F125" s="95">
        <f t="shared" si="1"/>
        <v>17.322128953771291</v>
      </c>
    </row>
    <row r="126" spans="1:6" ht="40.5" customHeight="1">
      <c r="A126" s="100" t="s">
        <v>244</v>
      </c>
      <c r="B126" s="101" t="s">
        <v>10</v>
      </c>
      <c r="C126" s="45" t="s">
        <v>245</v>
      </c>
      <c r="D126" s="93">
        <v>305000</v>
      </c>
      <c r="E126" s="94">
        <v>21464</v>
      </c>
      <c r="F126" s="95">
        <f t="shared" si="1"/>
        <v>7.0373770491803276</v>
      </c>
    </row>
    <row r="127" spans="1:6" ht="40.5" customHeight="1">
      <c r="A127" s="100" t="s">
        <v>246</v>
      </c>
      <c r="B127" s="101" t="s">
        <v>10</v>
      </c>
      <c r="C127" s="45" t="s">
        <v>247</v>
      </c>
      <c r="D127" s="93">
        <v>47627000</v>
      </c>
      <c r="E127" s="94">
        <v>12599500</v>
      </c>
      <c r="F127" s="95">
        <f t="shared" si="1"/>
        <v>26.454532093140447</v>
      </c>
    </row>
    <row r="128" spans="1:6" ht="40.5" customHeight="1">
      <c r="A128" s="100" t="s">
        <v>248</v>
      </c>
      <c r="B128" s="101" t="s">
        <v>10</v>
      </c>
      <c r="C128" s="45" t="s">
        <v>249</v>
      </c>
      <c r="D128" s="93">
        <v>47625600</v>
      </c>
      <c r="E128" s="94">
        <v>12598100</v>
      </c>
      <c r="F128" s="95">
        <f t="shared" si="1"/>
        <v>26.452370153866827</v>
      </c>
    </row>
    <row r="129" spans="1:6" ht="40.5" customHeight="1">
      <c r="A129" s="100" t="s">
        <v>250</v>
      </c>
      <c r="B129" s="101" t="s">
        <v>10</v>
      </c>
      <c r="C129" s="45" t="s">
        <v>251</v>
      </c>
      <c r="D129" s="93">
        <v>500</v>
      </c>
      <c r="E129" s="94">
        <v>500</v>
      </c>
      <c r="F129" s="95">
        <f t="shared" si="1"/>
        <v>100</v>
      </c>
    </row>
    <row r="130" spans="1:6" ht="40.5" customHeight="1">
      <c r="A130" s="100" t="s">
        <v>252</v>
      </c>
      <c r="B130" s="101" t="s">
        <v>10</v>
      </c>
      <c r="C130" s="45" t="s">
        <v>253</v>
      </c>
      <c r="D130" s="93">
        <v>900</v>
      </c>
      <c r="E130" s="94">
        <v>900</v>
      </c>
      <c r="F130" s="95">
        <f t="shared" si="1"/>
        <v>100</v>
      </c>
    </row>
    <row r="131" spans="1:6" ht="40.5" customHeight="1">
      <c r="A131" s="100" t="s">
        <v>254</v>
      </c>
      <c r="B131" s="101" t="s">
        <v>10</v>
      </c>
      <c r="C131" s="45" t="s">
        <v>255</v>
      </c>
      <c r="D131" s="93">
        <v>4307200</v>
      </c>
      <c r="E131" s="94">
        <v>997640</v>
      </c>
      <c r="F131" s="95">
        <f t="shared" si="1"/>
        <v>23.162147102526003</v>
      </c>
    </row>
    <row r="132" spans="1:6" ht="40.5" customHeight="1">
      <c r="A132" s="100" t="s">
        <v>256</v>
      </c>
      <c r="B132" s="101" t="s">
        <v>10</v>
      </c>
      <c r="C132" s="45" t="s">
        <v>257</v>
      </c>
      <c r="D132" s="93">
        <v>4307200</v>
      </c>
      <c r="E132" s="94">
        <v>997640</v>
      </c>
      <c r="F132" s="95">
        <f t="shared" si="1"/>
        <v>23.162147102526003</v>
      </c>
    </row>
    <row r="133" spans="1:6" ht="54" customHeight="1">
      <c r="A133" s="100" t="s">
        <v>258</v>
      </c>
      <c r="B133" s="101" t="s">
        <v>10</v>
      </c>
      <c r="C133" s="45" t="s">
        <v>259</v>
      </c>
      <c r="D133" s="93">
        <v>4231744</v>
      </c>
      <c r="E133" s="94" t="s">
        <v>12</v>
      </c>
      <c r="F133" s="95"/>
    </row>
    <row r="134" spans="1:6" ht="54" customHeight="1">
      <c r="A134" s="100" t="s">
        <v>260</v>
      </c>
      <c r="B134" s="101" t="s">
        <v>10</v>
      </c>
      <c r="C134" s="45" t="s">
        <v>261</v>
      </c>
      <c r="D134" s="93">
        <v>4231744</v>
      </c>
      <c r="E134" s="94" t="s">
        <v>12</v>
      </c>
      <c r="F134" s="95"/>
    </row>
    <row r="135" spans="1:6" ht="27" customHeight="1">
      <c r="A135" s="100" t="s">
        <v>262</v>
      </c>
      <c r="B135" s="101" t="s">
        <v>10</v>
      </c>
      <c r="C135" s="45" t="s">
        <v>263</v>
      </c>
      <c r="D135" s="93">
        <v>264100</v>
      </c>
      <c r="E135" s="94" t="s">
        <v>12</v>
      </c>
      <c r="F135" s="95"/>
    </row>
    <row r="136" spans="1:6" ht="40.5" customHeight="1">
      <c r="A136" s="100" t="s">
        <v>264</v>
      </c>
      <c r="B136" s="101" t="s">
        <v>10</v>
      </c>
      <c r="C136" s="45" t="s">
        <v>265</v>
      </c>
      <c r="D136" s="93">
        <v>264100</v>
      </c>
      <c r="E136" s="94" t="s">
        <v>12</v>
      </c>
      <c r="F136" s="95"/>
    </row>
    <row r="137" spans="1:6" ht="15" customHeight="1">
      <c r="A137" s="100" t="s">
        <v>266</v>
      </c>
      <c r="B137" s="101" t="s">
        <v>10</v>
      </c>
      <c r="C137" s="45" t="s">
        <v>267</v>
      </c>
      <c r="D137" s="93">
        <v>192720</v>
      </c>
      <c r="E137" s="94">
        <v>49800</v>
      </c>
      <c r="F137" s="95">
        <f t="shared" ref="F137:F151" si="2">E137/D137%</f>
        <v>25.840597758405977</v>
      </c>
    </row>
    <row r="138" spans="1:6" ht="54" customHeight="1">
      <c r="A138" s="100" t="s">
        <v>268</v>
      </c>
      <c r="B138" s="101" t="s">
        <v>10</v>
      </c>
      <c r="C138" s="45" t="s">
        <v>269</v>
      </c>
      <c r="D138" s="93" t="s">
        <v>12</v>
      </c>
      <c r="E138" s="94" t="s">
        <v>12</v>
      </c>
      <c r="F138" s="95"/>
    </row>
    <row r="139" spans="1:6" ht="67.5" customHeight="1">
      <c r="A139" s="100" t="s">
        <v>270</v>
      </c>
      <c r="B139" s="101" t="s">
        <v>10</v>
      </c>
      <c r="C139" s="45" t="s">
        <v>271</v>
      </c>
      <c r="D139" s="93" t="s">
        <v>12</v>
      </c>
      <c r="E139" s="94" t="s">
        <v>12</v>
      </c>
      <c r="F139" s="95"/>
    </row>
    <row r="140" spans="1:6" ht="54" customHeight="1">
      <c r="A140" s="100" t="s">
        <v>272</v>
      </c>
      <c r="B140" s="101" t="s">
        <v>10</v>
      </c>
      <c r="C140" s="45" t="s">
        <v>273</v>
      </c>
      <c r="D140" s="93">
        <v>50000</v>
      </c>
      <c r="E140" s="94" t="s">
        <v>12</v>
      </c>
      <c r="F140" s="95"/>
    </row>
    <row r="141" spans="1:6" ht="54" customHeight="1">
      <c r="A141" s="100" t="s">
        <v>274</v>
      </c>
      <c r="B141" s="101" t="s">
        <v>10</v>
      </c>
      <c r="C141" s="45" t="s">
        <v>275</v>
      </c>
      <c r="D141" s="93">
        <v>50000</v>
      </c>
      <c r="E141" s="94" t="s">
        <v>12</v>
      </c>
      <c r="F141" s="95"/>
    </row>
    <row r="142" spans="1:6" ht="40.5" customHeight="1">
      <c r="A142" s="100" t="s">
        <v>276</v>
      </c>
      <c r="B142" s="101" t="s">
        <v>10</v>
      </c>
      <c r="C142" s="45" t="s">
        <v>277</v>
      </c>
      <c r="D142" s="93">
        <v>92920</v>
      </c>
      <c r="E142" s="94" t="s">
        <v>12</v>
      </c>
      <c r="F142" s="95"/>
    </row>
    <row r="143" spans="1:6" ht="54" customHeight="1">
      <c r="A143" s="100" t="s">
        <v>278</v>
      </c>
      <c r="B143" s="101" t="s">
        <v>10</v>
      </c>
      <c r="C143" s="45" t="s">
        <v>279</v>
      </c>
      <c r="D143" s="93">
        <v>92920</v>
      </c>
      <c r="E143" s="94" t="s">
        <v>12</v>
      </c>
      <c r="F143" s="95"/>
    </row>
    <row r="144" spans="1:6" ht="27" customHeight="1">
      <c r="A144" s="100" t="s">
        <v>280</v>
      </c>
      <c r="B144" s="101" t="s">
        <v>10</v>
      </c>
      <c r="C144" s="45" t="s">
        <v>281</v>
      </c>
      <c r="D144" s="93">
        <v>49800</v>
      </c>
      <c r="E144" s="94">
        <v>49800</v>
      </c>
      <c r="F144" s="95">
        <f t="shared" si="2"/>
        <v>100</v>
      </c>
    </row>
    <row r="145" spans="1:6" ht="27" customHeight="1">
      <c r="A145" s="100" t="s">
        <v>282</v>
      </c>
      <c r="B145" s="101" t="s">
        <v>10</v>
      </c>
      <c r="C145" s="45" t="s">
        <v>283</v>
      </c>
      <c r="D145" s="93">
        <v>49800</v>
      </c>
      <c r="E145" s="94">
        <v>49800</v>
      </c>
      <c r="F145" s="95">
        <f t="shared" si="2"/>
        <v>100</v>
      </c>
    </row>
    <row r="146" spans="1:6" ht="27" customHeight="1">
      <c r="A146" s="100" t="s">
        <v>284</v>
      </c>
      <c r="B146" s="101" t="s">
        <v>10</v>
      </c>
      <c r="C146" s="45" t="s">
        <v>285</v>
      </c>
      <c r="D146" s="93" t="s">
        <v>12</v>
      </c>
      <c r="E146" s="94" t="s">
        <v>12</v>
      </c>
      <c r="F146" s="95"/>
    </row>
    <row r="147" spans="1:6" ht="27" customHeight="1">
      <c r="A147" s="100" t="s">
        <v>286</v>
      </c>
      <c r="B147" s="101" t="s">
        <v>10</v>
      </c>
      <c r="C147" s="45" t="s">
        <v>287</v>
      </c>
      <c r="D147" s="93" t="s">
        <v>12</v>
      </c>
      <c r="E147" s="94" t="s">
        <v>12</v>
      </c>
      <c r="F147" s="95"/>
    </row>
    <row r="148" spans="1:6" ht="15" customHeight="1">
      <c r="A148" s="100" t="s">
        <v>288</v>
      </c>
      <c r="B148" s="101" t="s">
        <v>10</v>
      </c>
      <c r="C148" s="45" t="s">
        <v>289</v>
      </c>
      <c r="D148" s="93" t="s">
        <v>12</v>
      </c>
      <c r="E148" s="94">
        <v>33810.6</v>
      </c>
      <c r="F148" s="95"/>
    </row>
    <row r="149" spans="1:6" ht="27" customHeight="1">
      <c r="A149" s="100" t="s">
        <v>290</v>
      </c>
      <c r="B149" s="101" t="s">
        <v>10</v>
      </c>
      <c r="C149" s="45" t="s">
        <v>291</v>
      </c>
      <c r="D149" s="93" t="s">
        <v>12</v>
      </c>
      <c r="E149" s="94">
        <v>33810.6</v>
      </c>
      <c r="F149" s="95"/>
    </row>
    <row r="150" spans="1:6" ht="27" customHeight="1">
      <c r="A150" s="100" t="s">
        <v>290</v>
      </c>
      <c r="B150" s="101" t="s">
        <v>10</v>
      </c>
      <c r="C150" s="45" t="s">
        <v>292</v>
      </c>
      <c r="D150" s="93" t="s">
        <v>12</v>
      </c>
      <c r="E150" s="94">
        <v>33810.6</v>
      </c>
      <c r="F150" s="95"/>
    </row>
    <row r="151" spans="1:6" hidden="1">
      <c r="A151" s="102"/>
      <c r="B151" s="60"/>
      <c r="C151" s="60"/>
      <c r="D151" s="103"/>
      <c r="E151" s="103"/>
      <c r="F151" s="95" t="e">
        <f t="shared" si="2"/>
        <v>#DIV/0!</v>
      </c>
    </row>
  </sheetData>
  <mergeCells count="5">
    <mergeCell ref="D5:F5"/>
    <mergeCell ref="A5:A6"/>
    <mergeCell ref="B5:B6"/>
    <mergeCell ref="C5:C6"/>
    <mergeCell ref="A1:F2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6"/>
  <sheetViews>
    <sheetView workbookViewId="0">
      <selection activeCell="E10" sqref="E10"/>
    </sheetView>
  </sheetViews>
  <sheetFormatPr defaultRowHeight="15"/>
  <cols>
    <col min="1" max="1" width="49.28515625" style="1" customWidth="1"/>
    <col min="2" max="2" width="5" style="1" customWidth="1"/>
    <col min="3" max="3" width="31.42578125" style="61" customWidth="1"/>
    <col min="4" max="4" width="18.7109375" style="1" customWidth="1"/>
    <col min="5" max="5" width="17.7109375" style="1" customWidth="1"/>
    <col min="6" max="6" width="17.5703125" style="1" customWidth="1"/>
    <col min="7" max="16384" width="9.140625" style="1"/>
  </cols>
  <sheetData>
    <row r="1" spans="1:7" ht="27" customHeight="1">
      <c r="A1" s="63"/>
      <c r="B1" s="41"/>
      <c r="C1" s="41"/>
      <c r="D1" s="41"/>
      <c r="E1" s="41"/>
      <c r="F1" s="41"/>
    </row>
    <row r="2" spans="1:7" ht="14.1" customHeight="1">
      <c r="A2" s="2"/>
      <c r="B2" s="2"/>
      <c r="C2" s="62" t="s">
        <v>634</v>
      </c>
      <c r="D2" s="5"/>
      <c r="E2" s="4"/>
      <c r="F2" s="3"/>
    </row>
    <row r="3" spans="1:7" ht="22.5" customHeight="1">
      <c r="A3" s="17"/>
      <c r="B3" s="17"/>
      <c r="C3" s="56"/>
      <c r="D3" s="18"/>
      <c r="E3" s="19"/>
      <c r="F3" s="3"/>
    </row>
    <row r="4" spans="1:7" s="67" customFormat="1" ht="30" customHeight="1">
      <c r="A4" s="64" t="s">
        <v>0</v>
      </c>
      <c r="B4" s="64" t="s">
        <v>1</v>
      </c>
      <c r="C4" s="64" t="s">
        <v>584</v>
      </c>
      <c r="D4" s="65" t="s">
        <v>629</v>
      </c>
      <c r="E4" s="65"/>
      <c r="F4" s="65"/>
      <c r="G4" s="66"/>
    </row>
    <row r="5" spans="1:7" s="67" customFormat="1" ht="56.25" customHeight="1">
      <c r="A5" s="68"/>
      <c r="B5" s="68"/>
      <c r="C5" s="68"/>
      <c r="D5" s="69" t="s">
        <v>630</v>
      </c>
      <c r="E5" s="69" t="s">
        <v>2</v>
      </c>
      <c r="F5" s="69" t="s">
        <v>631</v>
      </c>
      <c r="G5" s="66"/>
    </row>
    <row r="6" spans="1:7" s="67" customFormat="1" ht="11.45" customHeight="1" thickBot="1">
      <c r="A6" s="70" t="s">
        <v>3</v>
      </c>
      <c r="B6" s="70" t="s">
        <v>4</v>
      </c>
      <c r="C6" s="70" t="s">
        <v>5</v>
      </c>
      <c r="D6" s="71" t="s">
        <v>6</v>
      </c>
      <c r="E6" s="71" t="s">
        <v>7</v>
      </c>
      <c r="F6" s="71" t="s">
        <v>8</v>
      </c>
      <c r="G6" s="66"/>
    </row>
    <row r="7" spans="1:7" ht="30" customHeight="1">
      <c r="A7" s="20" t="s">
        <v>294</v>
      </c>
      <c r="B7" s="6" t="s">
        <v>295</v>
      </c>
      <c r="C7" s="57" t="s">
        <v>11</v>
      </c>
      <c r="D7" s="47">
        <v>149407380.22999999</v>
      </c>
      <c r="E7" s="48">
        <v>28190888.32</v>
      </c>
      <c r="F7" s="49">
        <f>E7/D7%</f>
        <v>18.868471073251214</v>
      </c>
    </row>
    <row r="8" spans="1:7" ht="30" customHeight="1">
      <c r="A8" s="9" t="s">
        <v>13</v>
      </c>
      <c r="B8" s="22"/>
      <c r="C8" s="45"/>
      <c r="D8" s="50"/>
      <c r="E8" s="51"/>
      <c r="F8" s="49" t="e">
        <f t="shared" ref="F8:F71" si="0">E8/D8%</f>
        <v>#DIV/0!</v>
      </c>
    </row>
    <row r="9" spans="1:7" ht="15" customHeight="1">
      <c r="A9" s="23" t="s">
        <v>296</v>
      </c>
      <c r="B9" s="24" t="s">
        <v>297</v>
      </c>
      <c r="C9" s="58" t="s">
        <v>298</v>
      </c>
      <c r="D9" s="47">
        <v>29195220</v>
      </c>
      <c r="E9" s="48">
        <v>6577202.8700000001</v>
      </c>
      <c r="F9" s="49">
        <f t="shared" si="0"/>
        <v>22.528355223903091</v>
      </c>
    </row>
    <row r="10" spans="1:7" ht="27" customHeight="1">
      <c r="A10" s="23" t="s">
        <v>299</v>
      </c>
      <c r="B10" s="24" t="s">
        <v>297</v>
      </c>
      <c r="C10" s="58" t="s">
        <v>300</v>
      </c>
      <c r="D10" s="47">
        <v>1703900</v>
      </c>
      <c r="E10" s="48">
        <v>437284.06</v>
      </c>
      <c r="F10" s="49">
        <f t="shared" si="0"/>
        <v>25.663716180527025</v>
      </c>
    </row>
    <row r="11" spans="1:7" ht="54" customHeight="1">
      <c r="A11" s="23" t="s">
        <v>301</v>
      </c>
      <c r="B11" s="24" t="s">
        <v>297</v>
      </c>
      <c r="C11" s="58" t="s">
        <v>302</v>
      </c>
      <c r="D11" s="47">
        <v>1703900</v>
      </c>
      <c r="E11" s="48">
        <v>437284.06</v>
      </c>
      <c r="F11" s="49">
        <f t="shared" si="0"/>
        <v>25.663716180527025</v>
      </c>
    </row>
    <row r="12" spans="1:7" ht="27" customHeight="1">
      <c r="A12" s="23" t="s">
        <v>303</v>
      </c>
      <c r="B12" s="24" t="s">
        <v>297</v>
      </c>
      <c r="C12" s="58" t="s">
        <v>304</v>
      </c>
      <c r="D12" s="47">
        <v>1703900</v>
      </c>
      <c r="E12" s="48">
        <v>437284.06</v>
      </c>
      <c r="F12" s="49">
        <f t="shared" si="0"/>
        <v>25.663716180527025</v>
      </c>
    </row>
    <row r="13" spans="1:7" ht="15" customHeight="1">
      <c r="A13" s="23" t="s">
        <v>305</v>
      </c>
      <c r="B13" s="24" t="s">
        <v>297</v>
      </c>
      <c r="C13" s="58" t="s">
        <v>306</v>
      </c>
      <c r="D13" s="47">
        <v>1251200</v>
      </c>
      <c r="E13" s="48">
        <v>310196.34000000003</v>
      </c>
      <c r="F13" s="49">
        <f t="shared" si="0"/>
        <v>24.791906969309466</v>
      </c>
    </row>
    <row r="14" spans="1:7" ht="40.5" customHeight="1">
      <c r="A14" s="23" t="s">
        <v>307</v>
      </c>
      <c r="B14" s="24" t="s">
        <v>297</v>
      </c>
      <c r="C14" s="58" t="s">
        <v>308</v>
      </c>
      <c r="D14" s="47">
        <v>452700</v>
      </c>
      <c r="E14" s="48">
        <v>127087.72</v>
      </c>
      <c r="F14" s="49">
        <f t="shared" si="0"/>
        <v>28.073275900154627</v>
      </c>
    </row>
    <row r="15" spans="1:7" ht="40.5" customHeight="1">
      <c r="A15" s="23" t="s">
        <v>309</v>
      </c>
      <c r="B15" s="24" t="s">
        <v>297</v>
      </c>
      <c r="C15" s="58" t="s">
        <v>310</v>
      </c>
      <c r="D15" s="47">
        <v>20636800</v>
      </c>
      <c r="E15" s="48">
        <v>5032625.93</v>
      </c>
      <c r="F15" s="49">
        <f t="shared" si="0"/>
        <v>24.386658445107766</v>
      </c>
    </row>
    <row r="16" spans="1:7" ht="54" customHeight="1">
      <c r="A16" s="23" t="s">
        <v>301</v>
      </c>
      <c r="B16" s="24" t="s">
        <v>297</v>
      </c>
      <c r="C16" s="58" t="s">
        <v>311</v>
      </c>
      <c r="D16" s="47">
        <v>14914800</v>
      </c>
      <c r="E16" s="48">
        <v>3268037.09</v>
      </c>
      <c r="F16" s="49">
        <f t="shared" si="0"/>
        <v>21.911370517874861</v>
      </c>
    </row>
    <row r="17" spans="1:6" ht="27" customHeight="1">
      <c r="A17" s="23" t="s">
        <v>303</v>
      </c>
      <c r="B17" s="24" t="s">
        <v>297</v>
      </c>
      <c r="C17" s="58" t="s">
        <v>312</v>
      </c>
      <c r="D17" s="47">
        <v>14914800</v>
      </c>
      <c r="E17" s="48">
        <v>3268037.09</v>
      </c>
      <c r="F17" s="49">
        <f t="shared" si="0"/>
        <v>21.911370517874861</v>
      </c>
    </row>
    <row r="18" spans="1:6" ht="15" customHeight="1">
      <c r="A18" s="23" t="s">
        <v>305</v>
      </c>
      <c r="B18" s="24" t="s">
        <v>297</v>
      </c>
      <c r="C18" s="58" t="s">
        <v>313</v>
      </c>
      <c r="D18" s="47">
        <v>11320000</v>
      </c>
      <c r="E18" s="48">
        <v>2589231.7200000002</v>
      </c>
      <c r="F18" s="49">
        <f t="shared" si="0"/>
        <v>22.873071731448764</v>
      </c>
    </row>
    <row r="19" spans="1:6" ht="27" customHeight="1">
      <c r="A19" s="23" t="s">
        <v>314</v>
      </c>
      <c r="B19" s="24" t="s">
        <v>297</v>
      </c>
      <c r="C19" s="58" t="s">
        <v>315</v>
      </c>
      <c r="D19" s="47">
        <v>2100</v>
      </c>
      <c r="E19" s="48">
        <v>1504.5</v>
      </c>
      <c r="F19" s="49">
        <f t="shared" si="0"/>
        <v>71.642857142857139</v>
      </c>
    </row>
    <row r="20" spans="1:6" ht="54" customHeight="1">
      <c r="A20" s="23" t="s">
        <v>316</v>
      </c>
      <c r="B20" s="24" t="s">
        <v>297</v>
      </c>
      <c r="C20" s="58" t="s">
        <v>317</v>
      </c>
      <c r="D20" s="47">
        <v>178900</v>
      </c>
      <c r="E20" s="48">
        <v>16100</v>
      </c>
      <c r="F20" s="49">
        <f t="shared" si="0"/>
        <v>8.9994410285075457</v>
      </c>
    </row>
    <row r="21" spans="1:6" ht="40.5" customHeight="1">
      <c r="A21" s="23" t="s">
        <v>307</v>
      </c>
      <c r="B21" s="24" t="s">
        <v>297</v>
      </c>
      <c r="C21" s="58" t="s">
        <v>318</v>
      </c>
      <c r="D21" s="47">
        <v>3413800</v>
      </c>
      <c r="E21" s="48">
        <v>661200.87</v>
      </c>
      <c r="F21" s="49">
        <f t="shared" si="0"/>
        <v>19.368471205108676</v>
      </c>
    </row>
    <row r="22" spans="1:6" ht="27" customHeight="1">
      <c r="A22" s="23" t="s">
        <v>319</v>
      </c>
      <c r="B22" s="24" t="s">
        <v>297</v>
      </c>
      <c r="C22" s="58" t="s">
        <v>320</v>
      </c>
      <c r="D22" s="47">
        <v>4311039</v>
      </c>
      <c r="E22" s="48">
        <v>1082080.05</v>
      </c>
      <c r="F22" s="49">
        <f t="shared" si="0"/>
        <v>25.100214820603572</v>
      </c>
    </row>
    <row r="23" spans="1:6" ht="27" customHeight="1">
      <c r="A23" s="23" t="s">
        <v>321</v>
      </c>
      <c r="B23" s="24" t="s">
        <v>297</v>
      </c>
      <c r="C23" s="58" t="s">
        <v>322</v>
      </c>
      <c r="D23" s="47">
        <v>4311039</v>
      </c>
      <c r="E23" s="48">
        <v>1082080.05</v>
      </c>
      <c r="F23" s="49">
        <f t="shared" si="0"/>
        <v>25.100214820603572</v>
      </c>
    </row>
    <row r="24" spans="1:6" ht="27" customHeight="1">
      <c r="A24" s="23" t="s">
        <v>323</v>
      </c>
      <c r="B24" s="24" t="s">
        <v>297</v>
      </c>
      <c r="C24" s="58" t="s">
        <v>324</v>
      </c>
      <c r="D24" s="47">
        <v>4311039</v>
      </c>
      <c r="E24" s="48">
        <v>1082080.05</v>
      </c>
      <c r="F24" s="49">
        <f t="shared" si="0"/>
        <v>25.100214820603572</v>
      </c>
    </row>
    <row r="25" spans="1:6" ht="15" customHeight="1">
      <c r="A25" s="23" t="s">
        <v>325</v>
      </c>
      <c r="B25" s="24" t="s">
        <v>297</v>
      </c>
      <c r="C25" s="58" t="s">
        <v>326</v>
      </c>
      <c r="D25" s="47">
        <v>1410961</v>
      </c>
      <c r="E25" s="48">
        <v>682508.79</v>
      </c>
      <c r="F25" s="49">
        <f t="shared" si="0"/>
        <v>48.371910350463267</v>
      </c>
    </row>
    <row r="26" spans="1:6" ht="15" customHeight="1">
      <c r="A26" s="23" t="s">
        <v>327</v>
      </c>
      <c r="B26" s="24" t="s">
        <v>297</v>
      </c>
      <c r="C26" s="58" t="s">
        <v>328</v>
      </c>
      <c r="D26" s="47">
        <v>1410961</v>
      </c>
      <c r="E26" s="48">
        <v>682508.79</v>
      </c>
      <c r="F26" s="49">
        <f t="shared" si="0"/>
        <v>48.371910350463267</v>
      </c>
    </row>
    <row r="27" spans="1:6" ht="15" customHeight="1">
      <c r="A27" s="23" t="s">
        <v>329</v>
      </c>
      <c r="B27" s="24" t="s">
        <v>297</v>
      </c>
      <c r="C27" s="58" t="s">
        <v>330</v>
      </c>
      <c r="D27" s="47">
        <v>1232800</v>
      </c>
      <c r="E27" s="48">
        <v>585454</v>
      </c>
      <c r="F27" s="49">
        <f t="shared" si="0"/>
        <v>47.489779364049319</v>
      </c>
    </row>
    <row r="28" spans="1:6" ht="15" customHeight="1">
      <c r="A28" s="23" t="s">
        <v>331</v>
      </c>
      <c r="B28" s="24" t="s">
        <v>297</v>
      </c>
      <c r="C28" s="58" t="s">
        <v>332</v>
      </c>
      <c r="D28" s="47">
        <v>138041</v>
      </c>
      <c r="E28" s="48">
        <v>82970.23</v>
      </c>
      <c r="F28" s="49">
        <f t="shared" si="0"/>
        <v>60.105497642004906</v>
      </c>
    </row>
    <row r="29" spans="1:6" ht="15" customHeight="1">
      <c r="A29" s="23" t="s">
        <v>333</v>
      </c>
      <c r="B29" s="24" t="s">
        <v>297</v>
      </c>
      <c r="C29" s="58" t="s">
        <v>334</v>
      </c>
      <c r="D29" s="47">
        <v>40120</v>
      </c>
      <c r="E29" s="48">
        <v>14084.56</v>
      </c>
      <c r="F29" s="49">
        <f t="shared" si="0"/>
        <v>35.10608175473579</v>
      </c>
    </row>
    <row r="30" spans="1:6" ht="15" customHeight="1">
      <c r="A30" s="23" t="s">
        <v>335</v>
      </c>
      <c r="B30" s="24" t="s">
        <v>297</v>
      </c>
      <c r="C30" s="58" t="s">
        <v>336</v>
      </c>
      <c r="D30" s="47">
        <v>8400</v>
      </c>
      <c r="E30" s="48" t="s">
        <v>12</v>
      </c>
      <c r="F30" s="49" t="e">
        <f t="shared" si="0"/>
        <v>#VALUE!</v>
      </c>
    </row>
    <row r="31" spans="1:6" ht="27" customHeight="1">
      <c r="A31" s="23" t="s">
        <v>319</v>
      </c>
      <c r="B31" s="24" t="s">
        <v>297</v>
      </c>
      <c r="C31" s="58" t="s">
        <v>337</v>
      </c>
      <c r="D31" s="47">
        <v>8400</v>
      </c>
      <c r="E31" s="48" t="s">
        <v>12</v>
      </c>
      <c r="F31" s="49" t="e">
        <f t="shared" si="0"/>
        <v>#VALUE!</v>
      </c>
    </row>
    <row r="32" spans="1:6" ht="27" customHeight="1">
      <c r="A32" s="23" t="s">
        <v>321</v>
      </c>
      <c r="B32" s="24" t="s">
        <v>297</v>
      </c>
      <c r="C32" s="58" t="s">
        <v>338</v>
      </c>
      <c r="D32" s="47">
        <v>8400</v>
      </c>
      <c r="E32" s="48" t="s">
        <v>12</v>
      </c>
      <c r="F32" s="49" t="e">
        <f t="shared" si="0"/>
        <v>#VALUE!</v>
      </c>
    </row>
    <row r="33" spans="1:6" ht="27" customHeight="1">
      <c r="A33" s="23" t="s">
        <v>323</v>
      </c>
      <c r="B33" s="24" t="s">
        <v>297</v>
      </c>
      <c r="C33" s="58" t="s">
        <v>339</v>
      </c>
      <c r="D33" s="47">
        <v>8400</v>
      </c>
      <c r="E33" s="48" t="s">
        <v>12</v>
      </c>
      <c r="F33" s="49" t="e">
        <f t="shared" si="0"/>
        <v>#VALUE!</v>
      </c>
    </row>
    <row r="34" spans="1:6" ht="40.5" customHeight="1">
      <c r="A34" s="23" t="s">
        <v>340</v>
      </c>
      <c r="B34" s="24" t="s">
        <v>297</v>
      </c>
      <c r="C34" s="58" t="s">
        <v>341</v>
      </c>
      <c r="D34" s="47">
        <v>2163200</v>
      </c>
      <c r="E34" s="48">
        <v>398456.2</v>
      </c>
      <c r="F34" s="49">
        <f t="shared" si="0"/>
        <v>18.419757766272191</v>
      </c>
    </row>
    <row r="35" spans="1:6" ht="54" customHeight="1">
      <c r="A35" s="23" t="s">
        <v>301</v>
      </c>
      <c r="B35" s="24" t="s">
        <v>297</v>
      </c>
      <c r="C35" s="58" t="s">
        <v>342</v>
      </c>
      <c r="D35" s="47">
        <v>1920200</v>
      </c>
      <c r="E35" s="48">
        <v>383401.52</v>
      </c>
      <c r="F35" s="49">
        <f t="shared" si="0"/>
        <v>19.966749296948237</v>
      </c>
    </row>
    <row r="36" spans="1:6" ht="27" customHeight="1">
      <c r="A36" s="23" t="s">
        <v>303</v>
      </c>
      <c r="B36" s="24" t="s">
        <v>297</v>
      </c>
      <c r="C36" s="58" t="s">
        <v>343</v>
      </c>
      <c r="D36" s="47">
        <v>1920200</v>
      </c>
      <c r="E36" s="48">
        <v>383401.52</v>
      </c>
      <c r="F36" s="49">
        <f t="shared" si="0"/>
        <v>19.966749296948237</v>
      </c>
    </row>
    <row r="37" spans="1:6" ht="15" customHeight="1">
      <c r="A37" s="23" t="s">
        <v>305</v>
      </c>
      <c r="B37" s="24" t="s">
        <v>297</v>
      </c>
      <c r="C37" s="58" t="s">
        <v>344</v>
      </c>
      <c r="D37" s="47">
        <v>1470900</v>
      </c>
      <c r="E37" s="48">
        <v>278277.40999999997</v>
      </c>
      <c r="F37" s="49">
        <f t="shared" si="0"/>
        <v>18.91885308314637</v>
      </c>
    </row>
    <row r="38" spans="1:6" ht="27" customHeight="1">
      <c r="A38" s="23" t="s">
        <v>314</v>
      </c>
      <c r="B38" s="24" t="s">
        <v>297</v>
      </c>
      <c r="C38" s="58" t="s">
        <v>345</v>
      </c>
      <c r="D38" s="47">
        <v>5000</v>
      </c>
      <c r="E38" s="48">
        <v>600</v>
      </c>
      <c r="F38" s="49">
        <f t="shared" si="0"/>
        <v>12</v>
      </c>
    </row>
    <row r="39" spans="1:6" ht="40.5" customHeight="1">
      <c r="A39" s="23" t="s">
        <v>307</v>
      </c>
      <c r="B39" s="24" t="s">
        <v>297</v>
      </c>
      <c r="C39" s="58" t="s">
        <v>346</v>
      </c>
      <c r="D39" s="47">
        <v>444300</v>
      </c>
      <c r="E39" s="48">
        <v>104524.11</v>
      </c>
      <c r="F39" s="49">
        <f t="shared" si="0"/>
        <v>23.52557056043214</v>
      </c>
    </row>
    <row r="40" spans="1:6" ht="27" customHeight="1">
      <c r="A40" s="23" t="s">
        <v>319</v>
      </c>
      <c r="B40" s="24" t="s">
        <v>297</v>
      </c>
      <c r="C40" s="58" t="s">
        <v>347</v>
      </c>
      <c r="D40" s="47">
        <v>242989.37</v>
      </c>
      <c r="E40" s="48">
        <v>15044.05</v>
      </c>
      <c r="F40" s="49">
        <f t="shared" si="0"/>
        <v>6.1912379130000623</v>
      </c>
    </row>
    <row r="41" spans="1:6" ht="27" customHeight="1">
      <c r="A41" s="23" t="s">
        <v>321</v>
      </c>
      <c r="B41" s="24" t="s">
        <v>297</v>
      </c>
      <c r="C41" s="58" t="s">
        <v>348</v>
      </c>
      <c r="D41" s="47">
        <v>242989.37</v>
      </c>
      <c r="E41" s="48">
        <v>15044.05</v>
      </c>
      <c r="F41" s="49">
        <f t="shared" si="0"/>
        <v>6.1912379130000623</v>
      </c>
    </row>
    <row r="42" spans="1:6" ht="27" customHeight="1">
      <c r="A42" s="23" t="s">
        <v>323</v>
      </c>
      <c r="B42" s="24" t="s">
        <v>297</v>
      </c>
      <c r="C42" s="58" t="s">
        <v>349</v>
      </c>
      <c r="D42" s="47">
        <v>242989.37</v>
      </c>
      <c r="E42" s="48">
        <v>15044.05</v>
      </c>
      <c r="F42" s="49">
        <f t="shared" si="0"/>
        <v>6.1912379130000623</v>
      </c>
    </row>
    <row r="43" spans="1:6" ht="15" customHeight="1">
      <c r="A43" s="23" t="s">
        <v>325</v>
      </c>
      <c r="B43" s="24" t="s">
        <v>297</v>
      </c>
      <c r="C43" s="58" t="s">
        <v>350</v>
      </c>
      <c r="D43" s="47">
        <v>10.63</v>
      </c>
      <c r="E43" s="48">
        <v>10.63</v>
      </c>
      <c r="F43" s="49">
        <f t="shared" si="0"/>
        <v>100</v>
      </c>
    </row>
    <row r="44" spans="1:6" ht="15" customHeight="1">
      <c r="A44" s="23" t="s">
        <v>327</v>
      </c>
      <c r="B44" s="24" t="s">
        <v>297</v>
      </c>
      <c r="C44" s="58" t="s">
        <v>351</v>
      </c>
      <c r="D44" s="47">
        <v>10.63</v>
      </c>
      <c r="E44" s="48">
        <v>10.63</v>
      </c>
      <c r="F44" s="49">
        <f t="shared" si="0"/>
        <v>100</v>
      </c>
    </row>
    <row r="45" spans="1:6" ht="15" customHeight="1">
      <c r="A45" s="23" t="s">
        <v>333</v>
      </c>
      <c r="B45" s="24" t="s">
        <v>297</v>
      </c>
      <c r="C45" s="58" t="s">
        <v>352</v>
      </c>
      <c r="D45" s="47">
        <v>10.63</v>
      </c>
      <c r="E45" s="48">
        <v>10.63</v>
      </c>
      <c r="F45" s="49">
        <f t="shared" si="0"/>
        <v>100</v>
      </c>
    </row>
    <row r="46" spans="1:6" ht="15" customHeight="1">
      <c r="A46" s="23" t="s">
        <v>353</v>
      </c>
      <c r="B46" s="24" t="s">
        <v>297</v>
      </c>
      <c r="C46" s="58" t="s">
        <v>354</v>
      </c>
      <c r="D46" s="47">
        <v>52000</v>
      </c>
      <c r="E46" s="48" t="s">
        <v>12</v>
      </c>
      <c r="F46" s="49" t="e">
        <f t="shared" si="0"/>
        <v>#VALUE!</v>
      </c>
    </row>
    <row r="47" spans="1:6" ht="15" customHeight="1">
      <c r="A47" s="23" t="s">
        <v>325</v>
      </c>
      <c r="B47" s="24" t="s">
        <v>297</v>
      </c>
      <c r="C47" s="58" t="s">
        <v>355</v>
      </c>
      <c r="D47" s="47">
        <v>52000</v>
      </c>
      <c r="E47" s="48" t="s">
        <v>12</v>
      </c>
      <c r="F47" s="49" t="e">
        <f t="shared" si="0"/>
        <v>#VALUE!</v>
      </c>
    </row>
    <row r="48" spans="1:6" ht="15" customHeight="1">
      <c r="A48" s="23" t="s">
        <v>356</v>
      </c>
      <c r="B48" s="24" t="s">
        <v>297</v>
      </c>
      <c r="C48" s="58" t="s">
        <v>357</v>
      </c>
      <c r="D48" s="47">
        <v>52000</v>
      </c>
      <c r="E48" s="48" t="s">
        <v>12</v>
      </c>
      <c r="F48" s="49" t="e">
        <f t="shared" si="0"/>
        <v>#VALUE!</v>
      </c>
    </row>
    <row r="49" spans="1:6" ht="15" customHeight="1">
      <c r="A49" s="23" t="s">
        <v>358</v>
      </c>
      <c r="B49" s="24" t="s">
        <v>297</v>
      </c>
      <c r="C49" s="58" t="s">
        <v>359</v>
      </c>
      <c r="D49" s="47">
        <v>4630920</v>
      </c>
      <c r="E49" s="48">
        <v>708836.68</v>
      </c>
      <c r="F49" s="49">
        <f t="shared" si="0"/>
        <v>15.306606030767107</v>
      </c>
    </row>
    <row r="50" spans="1:6" ht="54" customHeight="1">
      <c r="A50" s="23" t="s">
        <v>301</v>
      </c>
      <c r="B50" s="24" t="s">
        <v>297</v>
      </c>
      <c r="C50" s="58" t="s">
        <v>360</v>
      </c>
      <c r="D50" s="47">
        <v>2602600</v>
      </c>
      <c r="E50" s="48">
        <v>346801.38</v>
      </c>
      <c r="F50" s="49">
        <f t="shared" si="0"/>
        <v>13.325189425958657</v>
      </c>
    </row>
    <row r="51" spans="1:6" ht="15" customHeight="1">
      <c r="A51" s="23" t="s">
        <v>361</v>
      </c>
      <c r="B51" s="24" t="s">
        <v>297</v>
      </c>
      <c r="C51" s="58" t="s">
        <v>362</v>
      </c>
      <c r="D51" s="47">
        <v>2602600</v>
      </c>
      <c r="E51" s="48">
        <v>346801.38</v>
      </c>
      <c r="F51" s="49">
        <f t="shared" si="0"/>
        <v>13.325189425958657</v>
      </c>
    </row>
    <row r="52" spans="1:6" ht="15" customHeight="1">
      <c r="A52" s="23" t="s">
        <v>363</v>
      </c>
      <c r="B52" s="24" t="s">
        <v>297</v>
      </c>
      <c r="C52" s="58" t="s">
        <v>364</v>
      </c>
      <c r="D52" s="47">
        <v>2001500</v>
      </c>
      <c r="E52" s="48">
        <v>256041.60000000001</v>
      </c>
      <c r="F52" s="49">
        <f t="shared" si="0"/>
        <v>12.79248563577317</v>
      </c>
    </row>
    <row r="53" spans="1:6" ht="27" customHeight="1">
      <c r="A53" s="23" t="s">
        <v>365</v>
      </c>
      <c r="B53" s="24" t="s">
        <v>297</v>
      </c>
      <c r="C53" s="58" t="s">
        <v>366</v>
      </c>
      <c r="D53" s="47">
        <v>1500</v>
      </c>
      <c r="E53" s="48" t="s">
        <v>12</v>
      </c>
      <c r="F53" s="49" t="e">
        <f t="shared" si="0"/>
        <v>#VALUE!</v>
      </c>
    </row>
    <row r="54" spans="1:6" ht="40.5" customHeight="1">
      <c r="A54" s="23" t="s">
        <v>367</v>
      </c>
      <c r="B54" s="24" t="s">
        <v>297</v>
      </c>
      <c r="C54" s="58" t="s">
        <v>368</v>
      </c>
      <c r="D54" s="47">
        <v>599600</v>
      </c>
      <c r="E54" s="48">
        <v>90759.78</v>
      </c>
      <c r="F54" s="49">
        <f t="shared" si="0"/>
        <v>15.13672114743162</v>
      </c>
    </row>
    <row r="55" spans="1:6" ht="27" customHeight="1">
      <c r="A55" s="23" t="s">
        <v>319</v>
      </c>
      <c r="B55" s="24" t="s">
        <v>297</v>
      </c>
      <c r="C55" s="58" t="s">
        <v>369</v>
      </c>
      <c r="D55" s="47">
        <v>642700</v>
      </c>
      <c r="E55" s="48">
        <v>48551.32</v>
      </c>
      <c r="F55" s="49">
        <f t="shared" si="0"/>
        <v>7.5542741559047766</v>
      </c>
    </row>
    <row r="56" spans="1:6" ht="27" customHeight="1">
      <c r="A56" s="23" t="s">
        <v>321</v>
      </c>
      <c r="B56" s="24" t="s">
        <v>297</v>
      </c>
      <c r="C56" s="58" t="s">
        <v>370</v>
      </c>
      <c r="D56" s="47">
        <v>642700</v>
      </c>
      <c r="E56" s="48">
        <v>48551.32</v>
      </c>
      <c r="F56" s="49">
        <f t="shared" si="0"/>
        <v>7.5542741559047766</v>
      </c>
    </row>
    <row r="57" spans="1:6" ht="27" customHeight="1">
      <c r="A57" s="23" t="s">
        <v>323</v>
      </c>
      <c r="B57" s="24" t="s">
        <v>297</v>
      </c>
      <c r="C57" s="58" t="s">
        <v>371</v>
      </c>
      <c r="D57" s="47">
        <v>642700</v>
      </c>
      <c r="E57" s="48">
        <v>48551.32</v>
      </c>
      <c r="F57" s="49">
        <f t="shared" si="0"/>
        <v>7.5542741559047766</v>
      </c>
    </row>
    <row r="58" spans="1:6" ht="27" customHeight="1">
      <c r="A58" s="23" t="s">
        <v>372</v>
      </c>
      <c r="B58" s="24" t="s">
        <v>297</v>
      </c>
      <c r="C58" s="58" t="s">
        <v>373</v>
      </c>
      <c r="D58" s="47">
        <v>1384120</v>
      </c>
      <c r="E58" s="48">
        <v>312979.98</v>
      </c>
      <c r="F58" s="49">
        <f t="shared" si="0"/>
        <v>22.612199809265089</v>
      </c>
    </row>
    <row r="59" spans="1:6" ht="15" customHeight="1">
      <c r="A59" s="23" t="s">
        <v>374</v>
      </c>
      <c r="B59" s="24" t="s">
        <v>297</v>
      </c>
      <c r="C59" s="58" t="s">
        <v>375</v>
      </c>
      <c r="D59" s="47">
        <v>1384120</v>
      </c>
      <c r="E59" s="48">
        <v>312979.98</v>
      </c>
      <c r="F59" s="49">
        <f t="shared" si="0"/>
        <v>22.612199809265089</v>
      </c>
    </row>
    <row r="60" spans="1:6" ht="54" customHeight="1">
      <c r="A60" s="23" t="s">
        <v>376</v>
      </c>
      <c r="B60" s="24" t="s">
        <v>297</v>
      </c>
      <c r="C60" s="58" t="s">
        <v>377</v>
      </c>
      <c r="D60" s="47">
        <v>1291200</v>
      </c>
      <c r="E60" s="48">
        <v>312979.98</v>
      </c>
      <c r="F60" s="49">
        <f t="shared" si="0"/>
        <v>24.239465613382897</v>
      </c>
    </row>
    <row r="61" spans="1:6" ht="15" customHeight="1">
      <c r="A61" s="23" t="s">
        <v>378</v>
      </c>
      <c r="B61" s="24" t="s">
        <v>297</v>
      </c>
      <c r="C61" s="58" t="s">
        <v>379</v>
      </c>
      <c r="D61" s="47">
        <v>92920</v>
      </c>
      <c r="E61" s="48" t="s">
        <v>12</v>
      </c>
      <c r="F61" s="49" t="e">
        <f t="shared" si="0"/>
        <v>#VALUE!</v>
      </c>
    </row>
    <row r="62" spans="1:6" ht="15" customHeight="1">
      <c r="A62" s="23" t="s">
        <v>325</v>
      </c>
      <c r="B62" s="24" t="s">
        <v>297</v>
      </c>
      <c r="C62" s="58" t="s">
        <v>380</v>
      </c>
      <c r="D62" s="47">
        <v>1500</v>
      </c>
      <c r="E62" s="48">
        <v>504</v>
      </c>
      <c r="F62" s="49">
        <f t="shared" si="0"/>
        <v>33.6</v>
      </c>
    </row>
    <row r="63" spans="1:6" ht="15" customHeight="1">
      <c r="A63" s="23" t="s">
        <v>327</v>
      </c>
      <c r="B63" s="24" t="s">
        <v>297</v>
      </c>
      <c r="C63" s="58" t="s">
        <v>381</v>
      </c>
      <c r="D63" s="47">
        <v>1500</v>
      </c>
      <c r="E63" s="48">
        <v>504</v>
      </c>
      <c r="F63" s="49">
        <f t="shared" si="0"/>
        <v>33.6</v>
      </c>
    </row>
    <row r="64" spans="1:6" ht="15" customHeight="1">
      <c r="A64" s="23" t="s">
        <v>329</v>
      </c>
      <c r="B64" s="24" t="s">
        <v>297</v>
      </c>
      <c r="C64" s="58" t="s">
        <v>382</v>
      </c>
      <c r="D64" s="47">
        <v>796</v>
      </c>
      <c r="E64" s="48" t="s">
        <v>12</v>
      </c>
      <c r="F64" s="49" t="e">
        <f t="shared" si="0"/>
        <v>#VALUE!</v>
      </c>
    </row>
    <row r="65" spans="1:6" ht="15" customHeight="1">
      <c r="A65" s="23" t="s">
        <v>331</v>
      </c>
      <c r="B65" s="24" t="s">
        <v>297</v>
      </c>
      <c r="C65" s="58" t="s">
        <v>383</v>
      </c>
      <c r="D65" s="47">
        <v>200</v>
      </c>
      <c r="E65" s="48" t="s">
        <v>12</v>
      </c>
      <c r="F65" s="49" t="e">
        <f t="shared" si="0"/>
        <v>#VALUE!</v>
      </c>
    </row>
    <row r="66" spans="1:6" ht="15" customHeight="1">
      <c r="A66" s="23" t="s">
        <v>333</v>
      </c>
      <c r="B66" s="24" t="s">
        <v>297</v>
      </c>
      <c r="C66" s="58" t="s">
        <v>384</v>
      </c>
      <c r="D66" s="47">
        <v>504</v>
      </c>
      <c r="E66" s="48">
        <v>504</v>
      </c>
      <c r="F66" s="49">
        <f t="shared" si="0"/>
        <v>100</v>
      </c>
    </row>
    <row r="67" spans="1:6" ht="15" customHeight="1">
      <c r="A67" s="23" t="s">
        <v>385</v>
      </c>
      <c r="B67" s="24" t="s">
        <v>297</v>
      </c>
      <c r="C67" s="58" t="s">
        <v>386</v>
      </c>
      <c r="D67" s="47">
        <v>633800</v>
      </c>
      <c r="E67" s="48">
        <v>78419.16</v>
      </c>
      <c r="F67" s="49">
        <f t="shared" si="0"/>
        <v>12.372855790470181</v>
      </c>
    </row>
    <row r="68" spans="1:6" ht="15" customHeight="1">
      <c r="A68" s="23" t="s">
        <v>387</v>
      </c>
      <c r="B68" s="24" t="s">
        <v>297</v>
      </c>
      <c r="C68" s="58" t="s">
        <v>388</v>
      </c>
      <c r="D68" s="47">
        <v>633800</v>
      </c>
      <c r="E68" s="48">
        <v>78419.16</v>
      </c>
      <c r="F68" s="49">
        <f t="shared" si="0"/>
        <v>12.372855790470181</v>
      </c>
    </row>
    <row r="69" spans="1:6" ht="54" customHeight="1">
      <c r="A69" s="23" t="s">
        <v>301</v>
      </c>
      <c r="B69" s="24" t="s">
        <v>297</v>
      </c>
      <c r="C69" s="58" t="s">
        <v>389</v>
      </c>
      <c r="D69" s="47">
        <v>573500</v>
      </c>
      <c r="E69" s="48">
        <v>78419.16</v>
      </c>
      <c r="F69" s="49">
        <f t="shared" si="0"/>
        <v>13.673785527462947</v>
      </c>
    </row>
    <row r="70" spans="1:6" ht="27" customHeight="1">
      <c r="A70" s="23" t="s">
        <v>303</v>
      </c>
      <c r="B70" s="24" t="s">
        <v>297</v>
      </c>
      <c r="C70" s="58" t="s">
        <v>390</v>
      </c>
      <c r="D70" s="47">
        <v>573500</v>
      </c>
      <c r="E70" s="48">
        <v>78419.16</v>
      </c>
      <c r="F70" s="49">
        <f t="shared" si="0"/>
        <v>13.673785527462947</v>
      </c>
    </row>
    <row r="71" spans="1:6" ht="15" customHeight="1">
      <c r="A71" s="23" t="s">
        <v>305</v>
      </c>
      <c r="B71" s="24" t="s">
        <v>297</v>
      </c>
      <c r="C71" s="58" t="s">
        <v>391</v>
      </c>
      <c r="D71" s="47">
        <v>440400</v>
      </c>
      <c r="E71" s="48">
        <v>59944.85</v>
      </c>
      <c r="F71" s="49">
        <f t="shared" si="0"/>
        <v>13.611455495004542</v>
      </c>
    </row>
    <row r="72" spans="1:6" ht="40.5" customHeight="1">
      <c r="A72" s="23" t="s">
        <v>307</v>
      </c>
      <c r="B72" s="24" t="s">
        <v>297</v>
      </c>
      <c r="C72" s="58" t="s">
        <v>392</v>
      </c>
      <c r="D72" s="47">
        <v>133100</v>
      </c>
      <c r="E72" s="48">
        <v>18474.310000000001</v>
      </c>
      <c r="F72" s="49">
        <f t="shared" ref="F72:F135" si="1">E72/D72%</f>
        <v>13.880022539444028</v>
      </c>
    </row>
    <row r="73" spans="1:6" ht="27" customHeight="1">
      <c r="A73" s="23" t="s">
        <v>319</v>
      </c>
      <c r="B73" s="24" t="s">
        <v>297</v>
      </c>
      <c r="C73" s="58" t="s">
        <v>393</v>
      </c>
      <c r="D73" s="47">
        <v>60300</v>
      </c>
      <c r="E73" s="48" t="s">
        <v>12</v>
      </c>
      <c r="F73" s="49" t="e">
        <f t="shared" si="1"/>
        <v>#VALUE!</v>
      </c>
    </row>
    <row r="74" spans="1:6" ht="27" customHeight="1">
      <c r="A74" s="23" t="s">
        <v>321</v>
      </c>
      <c r="B74" s="24" t="s">
        <v>297</v>
      </c>
      <c r="C74" s="58" t="s">
        <v>394</v>
      </c>
      <c r="D74" s="47">
        <v>60300</v>
      </c>
      <c r="E74" s="48" t="s">
        <v>12</v>
      </c>
      <c r="F74" s="49" t="e">
        <f t="shared" si="1"/>
        <v>#VALUE!</v>
      </c>
    </row>
    <row r="75" spans="1:6" ht="27" customHeight="1">
      <c r="A75" s="23" t="s">
        <v>323</v>
      </c>
      <c r="B75" s="24" t="s">
        <v>297</v>
      </c>
      <c r="C75" s="58" t="s">
        <v>395</v>
      </c>
      <c r="D75" s="47">
        <v>60300</v>
      </c>
      <c r="E75" s="48" t="s">
        <v>12</v>
      </c>
      <c r="F75" s="49" t="e">
        <f t="shared" si="1"/>
        <v>#VALUE!</v>
      </c>
    </row>
    <row r="76" spans="1:6" ht="27" customHeight="1">
      <c r="A76" s="23" t="s">
        <v>396</v>
      </c>
      <c r="B76" s="24" t="s">
        <v>297</v>
      </c>
      <c r="C76" s="58" t="s">
        <v>397</v>
      </c>
      <c r="D76" s="47">
        <v>1525600</v>
      </c>
      <c r="E76" s="48">
        <v>368090.82</v>
      </c>
      <c r="F76" s="49">
        <f t="shared" si="1"/>
        <v>24.127610120608285</v>
      </c>
    </row>
    <row r="77" spans="1:6" ht="15" customHeight="1">
      <c r="A77" s="23" t="s">
        <v>398</v>
      </c>
      <c r="B77" s="24" t="s">
        <v>297</v>
      </c>
      <c r="C77" s="58" t="s">
        <v>399</v>
      </c>
      <c r="D77" s="47">
        <v>651500</v>
      </c>
      <c r="E77" s="48">
        <v>83487.47</v>
      </c>
      <c r="F77" s="49">
        <f t="shared" si="1"/>
        <v>12.814653875671528</v>
      </c>
    </row>
    <row r="78" spans="1:6" ht="54" customHeight="1">
      <c r="A78" s="23" t="s">
        <v>301</v>
      </c>
      <c r="B78" s="24" t="s">
        <v>297</v>
      </c>
      <c r="C78" s="58" t="s">
        <v>400</v>
      </c>
      <c r="D78" s="47">
        <v>514300</v>
      </c>
      <c r="E78" s="48">
        <v>67818.47</v>
      </c>
      <c r="F78" s="49">
        <f t="shared" si="1"/>
        <v>13.18655842893253</v>
      </c>
    </row>
    <row r="79" spans="1:6" ht="27" customHeight="1">
      <c r="A79" s="23" t="s">
        <v>303</v>
      </c>
      <c r="B79" s="24" t="s">
        <v>297</v>
      </c>
      <c r="C79" s="58" t="s">
        <v>401</v>
      </c>
      <c r="D79" s="47">
        <v>514300</v>
      </c>
      <c r="E79" s="48">
        <v>67818.47</v>
      </c>
      <c r="F79" s="49">
        <f t="shared" si="1"/>
        <v>13.18655842893253</v>
      </c>
    </row>
    <row r="80" spans="1:6" ht="15" customHeight="1">
      <c r="A80" s="23" t="s">
        <v>305</v>
      </c>
      <c r="B80" s="24" t="s">
        <v>297</v>
      </c>
      <c r="C80" s="58" t="s">
        <v>402</v>
      </c>
      <c r="D80" s="47">
        <v>395000</v>
      </c>
      <c r="E80" s="48">
        <v>59588.69</v>
      </c>
      <c r="F80" s="49">
        <f t="shared" si="1"/>
        <v>15.085744303797469</v>
      </c>
    </row>
    <row r="81" spans="1:6" ht="40.5" customHeight="1">
      <c r="A81" s="23" t="s">
        <v>307</v>
      </c>
      <c r="B81" s="24" t="s">
        <v>297</v>
      </c>
      <c r="C81" s="58" t="s">
        <v>403</v>
      </c>
      <c r="D81" s="47">
        <v>119300</v>
      </c>
      <c r="E81" s="48">
        <v>8229.7800000000007</v>
      </c>
      <c r="F81" s="49">
        <f t="shared" si="1"/>
        <v>6.8983906119027667</v>
      </c>
    </row>
    <row r="82" spans="1:6" ht="27" customHeight="1">
      <c r="A82" s="23" t="s">
        <v>319</v>
      </c>
      <c r="B82" s="24" t="s">
        <v>297</v>
      </c>
      <c r="C82" s="58" t="s">
        <v>404</v>
      </c>
      <c r="D82" s="47">
        <v>137200</v>
      </c>
      <c r="E82" s="48">
        <v>15669</v>
      </c>
      <c r="F82" s="49">
        <f t="shared" si="1"/>
        <v>11.420553935860058</v>
      </c>
    </row>
    <row r="83" spans="1:6" ht="27" customHeight="1">
      <c r="A83" s="23" t="s">
        <v>321</v>
      </c>
      <c r="B83" s="24" t="s">
        <v>297</v>
      </c>
      <c r="C83" s="58" t="s">
        <v>405</v>
      </c>
      <c r="D83" s="47">
        <v>137200</v>
      </c>
      <c r="E83" s="48">
        <v>15669</v>
      </c>
      <c r="F83" s="49">
        <f t="shared" si="1"/>
        <v>11.420553935860058</v>
      </c>
    </row>
    <row r="84" spans="1:6" ht="27" customHeight="1">
      <c r="A84" s="23" t="s">
        <v>323</v>
      </c>
      <c r="B84" s="24" t="s">
        <v>297</v>
      </c>
      <c r="C84" s="58" t="s">
        <v>406</v>
      </c>
      <c r="D84" s="47">
        <v>137200</v>
      </c>
      <c r="E84" s="48">
        <v>15669</v>
      </c>
      <c r="F84" s="49">
        <f t="shared" si="1"/>
        <v>11.420553935860058</v>
      </c>
    </row>
    <row r="85" spans="1:6" ht="27" customHeight="1">
      <c r="A85" s="23" t="s">
        <v>407</v>
      </c>
      <c r="B85" s="24" t="s">
        <v>297</v>
      </c>
      <c r="C85" s="58" t="s">
        <v>408</v>
      </c>
      <c r="D85" s="47">
        <v>862100</v>
      </c>
      <c r="E85" s="48">
        <v>284603.34999999998</v>
      </c>
      <c r="F85" s="49">
        <f t="shared" si="1"/>
        <v>33.012800139194987</v>
      </c>
    </row>
    <row r="86" spans="1:6" ht="54" customHeight="1">
      <c r="A86" s="23" t="s">
        <v>301</v>
      </c>
      <c r="B86" s="24" t="s">
        <v>297</v>
      </c>
      <c r="C86" s="58" t="s">
        <v>409</v>
      </c>
      <c r="D86" s="47">
        <v>758017</v>
      </c>
      <c r="E86" s="48">
        <v>224857.18</v>
      </c>
      <c r="F86" s="49">
        <f t="shared" si="1"/>
        <v>29.663870335361871</v>
      </c>
    </row>
    <row r="87" spans="1:6" ht="15" customHeight="1">
      <c r="A87" s="23" t="s">
        <v>361</v>
      </c>
      <c r="B87" s="24" t="s">
        <v>297</v>
      </c>
      <c r="C87" s="58" t="s">
        <v>410</v>
      </c>
      <c r="D87" s="47">
        <v>758017</v>
      </c>
      <c r="E87" s="48">
        <v>224857.18</v>
      </c>
      <c r="F87" s="49">
        <f t="shared" si="1"/>
        <v>29.663870335361871</v>
      </c>
    </row>
    <row r="88" spans="1:6" ht="15" customHeight="1">
      <c r="A88" s="23" t="s">
        <v>363</v>
      </c>
      <c r="B88" s="24" t="s">
        <v>297</v>
      </c>
      <c r="C88" s="58" t="s">
        <v>411</v>
      </c>
      <c r="D88" s="47">
        <v>580900</v>
      </c>
      <c r="E88" s="48">
        <v>171498.61</v>
      </c>
      <c r="F88" s="49">
        <f t="shared" si="1"/>
        <v>29.522914443105524</v>
      </c>
    </row>
    <row r="89" spans="1:6" ht="27" customHeight="1">
      <c r="A89" s="23" t="s">
        <v>365</v>
      </c>
      <c r="B89" s="24" t="s">
        <v>297</v>
      </c>
      <c r="C89" s="58" t="s">
        <v>412</v>
      </c>
      <c r="D89" s="47">
        <v>1717</v>
      </c>
      <c r="E89" s="48">
        <v>1717</v>
      </c>
      <c r="F89" s="49">
        <f t="shared" si="1"/>
        <v>99.999999999999986</v>
      </c>
    </row>
    <row r="90" spans="1:6" ht="40.5" customHeight="1">
      <c r="A90" s="23" t="s">
        <v>367</v>
      </c>
      <c r="B90" s="24" t="s">
        <v>297</v>
      </c>
      <c r="C90" s="58" t="s">
        <v>413</v>
      </c>
      <c r="D90" s="47">
        <v>175400</v>
      </c>
      <c r="E90" s="48">
        <v>51641.57</v>
      </c>
      <c r="F90" s="49">
        <f t="shared" si="1"/>
        <v>29.442172177879133</v>
      </c>
    </row>
    <row r="91" spans="1:6" ht="27" customHeight="1">
      <c r="A91" s="23" t="s">
        <v>319</v>
      </c>
      <c r="B91" s="24" t="s">
        <v>297</v>
      </c>
      <c r="C91" s="58" t="s">
        <v>414</v>
      </c>
      <c r="D91" s="47">
        <v>102583</v>
      </c>
      <c r="E91" s="48">
        <v>59460.9</v>
      </c>
      <c r="F91" s="49">
        <f t="shared" si="1"/>
        <v>57.963697688700861</v>
      </c>
    </row>
    <row r="92" spans="1:6" ht="27" customHeight="1">
      <c r="A92" s="23" t="s">
        <v>321</v>
      </c>
      <c r="B92" s="24" t="s">
        <v>297</v>
      </c>
      <c r="C92" s="58" t="s">
        <v>415</v>
      </c>
      <c r="D92" s="47">
        <v>102583</v>
      </c>
      <c r="E92" s="48">
        <v>59460.9</v>
      </c>
      <c r="F92" s="49">
        <f t="shared" si="1"/>
        <v>57.963697688700861</v>
      </c>
    </row>
    <row r="93" spans="1:6" ht="27" customHeight="1">
      <c r="A93" s="23" t="s">
        <v>323</v>
      </c>
      <c r="B93" s="24" t="s">
        <v>297</v>
      </c>
      <c r="C93" s="58" t="s">
        <v>416</v>
      </c>
      <c r="D93" s="47">
        <v>102583</v>
      </c>
      <c r="E93" s="48">
        <v>59460.9</v>
      </c>
      <c r="F93" s="49">
        <f t="shared" si="1"/>
        <v>57.963697688700861</v>
      </c>
    </row>
    <row r="94" spans="1:6" ht="15" customHeight="1">
      <c r="A94" s="23" t="s">
        <v>417</v>
      </c>
      <c r="B94" s="24" t="s">
        <v>297</v>
      </c>
      <c r="C94" s="58" t="s">
        <v>418</v>
      </c>
      <c r="D94" s="47" t="s">
        <v>12</v>
      </c>
      <c r="E94" s="48" t="s">
        <v>12</v>
      </c>
      <c r="F94" s="49" t="e">
        <f t="shared" si="1"/>
        <v>#VALUE!</v>
      </c>
    </row>
    <row r="95" spans="1:6" ht="15" customHeight="1">
      <c r="A95" s="23" t="s">
        <v>266</v>
      </c>
      <c r="B95" s="24" t="s">
        <v>297</v>
      </c>
      <c r="C95" s="58" t="s">
        <v>419</v>
      </c>
      <c r="D95" s="47" t="s">
        <v>12</v>
      </c>
      <c r="E95" s="48" t="s">
        <v>12</v>
      </c>
      <c r="F95" s="49" t="e">
        <f t="shared" si="1"/>
        <v>#VALUE!</v>
      </c>
    </row>
    <row r="96" spans="1:6" ht="15" customHeight="1">
      <c r="A96" s="23" t="s">
        <v>325</v>
      </c>
      <c r="B96" s="24" t="s">
        <v>297</v>
      </c>
      <c r="C96" s="58" t="s">
        <v>420</v>
      </c>
      <c r="D96" s="47">
        <v>1500</v>
      </c>
      <c r="E96" s="48">
        <v>285.27</v>
      </c>
      <c r="F96" s="49">
        <f t="shared" si="1"/>
        <v>19.017999999999997</v>
      </c>
    </row>
    <row r="97" spans="1:6" ht="15" customHeight="1">
      <c r="A97" s="23" t="s">
        <v>327</v>
      </c>
      <c r="B97" s="24" t="s">
        <v>297</v>
      </c>
      <c r="C97" s="58" t="s">
        <v>421</v>
      </c>
      <c r="D97" s="47">
        <v>1500</v>
      </c>
      <c r="E97" s="48">
        <v>285.27</v>
      </c>
      <c r="F97" s="49">
        <f t="shared" si="1"/>
        <v>19.017999999999997</v>
      </c>
    </row>
    <row r="98" spans="1:6" ht="15" customHeight="1">
      <c r="A98" s="23" t="s">
        <v>331</v>
      </c>
      <c r="B98" s="24" t="s">
        <v>297</v>
      </c>
      <c r="C98" s="58" t="s">
        <v>422</v>
      </c>
      <c r="D98" s="47">
        <v>1500</v>
      </c>
      <c r="E98" s="48">
        <v>285.27</v>
      </c>
      <c r="F98" s="49">
        <f t="shared" si="1"/>
        <v>19.017999999999997</v>
      </c>
    </row>
    <row r="99" spans="1:6" ht="27" customHeight="1">
      <c r="A99" s="23" t="s">
        <v>423</v>
      </c>
      <c r="B99" s="24" t="s">
        <v>297</v>
      </c>
      <c r="C99" s="58" t="s">
        <v>424</v>
      </c>
      <c r="D99" s="47">
        <v>12000</v>
      </c>
      <c r="E99" s="48" t="s">
        <v>12</v>
      </c>
      <c r="F99" s="49" t="e">
        <f t="shared" si="1"/>
        <v>#VALUE!</v>
      </c>
    </row>
    <row r="100" spans="1:6" ht="27" customHeight="1">
      <c r="A100" s="23" t="s">
        <v>319</v>
      </c>
      <c r="B100" s="24" t="s">
        <v>297</v>
      </c>
      <c r="C100" s="58" t="s">
        <v>425</v>
      </c>
      <c r="D100" s="47">
        <v>12000</v>
      </c>
      <c r="E100" s="48" t="s">
        <v>12</v>
      </c>
      <c r="F100" s="49" t="e">
        <f t="shared" si="1"/>
        <v>#VALUE!</v>
      </c>
    </row>
    <row r="101" spans="1:6" ht="27" customHeight="1">
      <c r="A101" s="23" t="s">
        <v>321</v>
      </c>
      <c r="B101" s="24" t="s">
        <v>297</v>
      </c>
      <c r="C101" s="58" t="s">
        <v>426</v>
      </c>
      <c r="D101" s="47">
        <v>12000</v>
      </c>
      <c r="E101" s="48" t="s">
        <v>12</v>
      </c>
      <c r="F101" s="49" t="e">
        <f t="shared" si="1"/>
        <v>#VALUE!</v>
      </c>
    </row>
    <row r="102" spans="1:6" ht="27" customHeight="1">
      <c r="A102" s="23" t="s">
        <v>323</v>
      </c>
      <c r="B102" s="24" t="s">
        <v>297</v>
      </c>
      <c r="C102" s="58" t="s">
        <v>427</v>
      </c>
      <c r="D102" s="47">
        <v>12000</v>
      </c>
      <c r="E102" s="48" t="s">
        <v>12</v>
      </c>
      <c r="F102" s="49" t="e">
        <f t="shared" si="1"/>
        <v>#VALUE!</v>
      </c>
    </row>
    <row r="103" spans="1:6" ht="15" customHeight="1">
      <c r="A103" s="23" t="s">
        <v>428</v>
      </c>
      <c r="B103" s="24" t="s">
        <v>297</v>
      </c>
      <c r="C103" s="58" t="s">
        <v>429</v>
      </c>
      <c r="D103" s="47">
        <v>5660200</v>
      </c>
      <c r="E103" s="48">
        <v>1490901.4</v>
      </c>
      <c r="F103" s="49">
        <f t="shared" si="1"/>
        <v>26.340083389279528</v>
      </c>
    </row>
    <row r="104" spans="1:6" ht="15" customHeight="1">
      <c r="A104" s="23" t="s">
        <v>430</v>
      </c>
      <c r="B104" s="24" t="s">
        <v>297</v>
      </c>
      <c r="C104" s="58" t="s">
        <v>431</v>
      </c>
      <c r="D104" s="47">
        <v>1158700</v>
      </c>
      <c r="E104" s="48" t="s">
        <v>12</v>
      </c>
      <c r="F104" s="49" t="e">
        <f t="shared" si="1"/>
        <v>#VALUE!</v>
      </c>
    </row>
    <row r="105" spans="1:6" ht="27" customHeight="1">
      <c r="A105" s="23" t="s">
        <v>319</v>
      </c>
      <c r="B105" s="24" t="s">
        <v>297</v>
      </c>
      <c r="C105" s="58" t="s">
        <v>432</v>
      </c>
      <c r="D105" s="47">
        <v>489700</v>
      </c>
      <c r="E105" s="48" t="s">
        <v>12</v>
      </c>
      <c r="F105" s="49" t="e">
        <f t="shared" si="1"/>
        <v>#VALUE!</v>
      </c>
    </row>
    <row r="106" spans="1:6" ht="27" customHeight="1">
      <c r="A106" s="23" t="s">
        <v>321</v>
      </c>
      <c r="B106" s="24" t="s">
        <v>297</v>
      </c>
      <c r="C106" s="58" t="s">
        <v>433</v>
      </c>
      <c r="D106" s="47">
        <v>489700</v>
      </c>
      <c r="E106" s="48" t="s">
        <v>12</v>
      </c>
      <c r="F106" s="49" t="e">
        <f t="shared" si="1"/>
        <v>#VALUE!</v>
      </c>
    </row>
    <row r="107" spans="1:6" ht="27" customHeight="1">
      <c r="A107" s="23" t="s">
        <v>323</v>
      </c>
      <c r="B107" s="24" t="s">
        <v>297</v>
      </c>
      <c r="C107" s="58" t="s">
        <v>434</v>
      </c>
      <c r="D107" s="47">
        <v>489700</v>
      </c>
      <c r="E107" s="48" t="s">
        <v>12</v>
      </c>
      <c r="F107" s="49" t="e">
        <f t="shared" si="1"/>
        <v>#VALUE!</v>
      </c>
    </row>
    <row r="108" spans="1:6" ht="15" customHeight="1">
      <c r="A108" s="23" t="s">
        <v>435</v>
      </c>
      <c r="B108" s="24" t="s">
        <v>297</v>
      </c>
      <c r="C108" s="58" t="s">
        <v>436</v>
      </c>
      <c r="D108" s="47">
        <v>669000</v>
      </c>
      <c r="E108" s="48" t="s">
        <v>12</v>
      </c>
      <c r="F108" s="49" t="e">
        <f t="shared" si="1"/>
        <v>#VALUE!</v>
      </c>
    </row>
    <row r="109" spans="1:6" ht="27" customHeight="1">
      <c r="A109" s="23" t="s">
        <v>437</v>
      </c>
      <c r="B109" s="24" t="s">
        <v>297</v>
      </c>
      <c r="C109" s="58" t="s">
        <v>438</v>
      </c>
      <c r="D109" s="47">
        <v>648400</v>
      </c>
      <c r="E109" s="48" t="s">
        <v>12</v>
      </c>
      <c r="F109" s="49" t="e">
        <f t="shared" si="1"/>
        <v>#VALUE!</v>
      </c>
    </row>
    <row r="110" spans="1:6" ht="15" customHeight="1">
      <c r="A110" s="23" t="s">
        <v>439</v>
      </c>
      <c r="B110" s="24" t="s">
        <v>297</v>
      </c>
      <c r="C110" s="58" t="s">
        <v>440</v>
      </c>
      <c r="D110" s="47">
        <v>20600</v>
      </c>
      <c r="E110" s="48" t="s">
        <v>12</v>
      </c>
      <c r="F110" s="49" t="e">
        <f t="shared" si="1"/>
        <v>#VALUE!</v>
      </c>
    </row>
    <row r="111" spans="1:6" ht="15" customHeight="1">
      <c r="A111" s="23" t="s">
        <v>441</v>
      </c>
      <c r="B111" s="24" t="s">
        <v>297</v>
      </c>
      <c r="C111" s="58" t="s">
        <v>442</v>
      </c>
      <c r="D111" s="47">
        <v>4484500</v>
      </c>
      <c r="E111" s="48">
        <v>1490901.4</v>
      </c>
      <c r="F111" s="49">
        <f t="shared" si="1"/>
        <v>33.24565503400602</v>
      </c>
    </row>
    <row r="112" spans="1:6" ht="27" customHeight="1">
      <c r="A112" s="23" t="s">
        <v>319</v>
      </c>
      <c r="B112" s="24" t="s">
        <v>297</v>
      </c>
      <c r="C112" s="58" t="s">
        <v>443</v>
      </c>
      <c r="D112" s="47">
        <v>4484500</v>
      </c>
      <c r="E112" s="48">
        <v>1490901.4</v>
      </c>
      <c r="F112" s="49">
        <f t="shared" si="1"/>
        <v>33.24565503400602</v>
      </c>
    </row>
    <row r="113" spans="1:6" ht="27" customHeight="1">
      <c r="A113" s="23" t="s">
        <v>321</v>
      </c>
      <c r="B113" s="24" t="s">
        <v>297</v>
      </c>
      <c r="C113" s="58" t="s">
        <v>444</v>
      </c>
      <c r="D113" s="47">
        <v>4484500</v>
      </c>
      <c r="E113" s="48">
        <v>1490901.4</v>
      </c>
      <c r="F113" s="49">
        <f t="shared" si="1"/>
        <v>33.24565503400602</v>
      </c>
    </row>
    <row r="114" spans="1:6" ht="27" customHeight="1">
      <c r="A114" s="23" t="s">
        <v>323</v>
      </c>
      <c r="B114" s="24" t="s">
        <v>297</v>
      </c>
      <c r="C114" s="58" t="s">
        <v>445</v>
      </c>
      <c r="D114" s="47">
        <v>4484500</v>
      </c>
      <c r="E114" s="48">
        <v>1490901.4</v>
      </c>
      <c r="F114" s="49">
        <f t="shared" si="1"/>
        <v>33.24565503400602</v>
      </c>
    </row>
    <row r="115" spans="1:6" ht="15" customHeight="1">
      <c r="A115" s="23" t="s">
        <v>417</v>
      </c>
      <c r="B115" s="24" t="s">
        <v>297</v>
      </c>
      <c r="C115" s="58" t="s">
        <v>446</v>
      </c>
      <c r="D115" s="47" t="s">
        <v>12</v>
      </c>
      <c r="E115" s="48" t="s">
        <v>12</v>
      </c>
      <c r="F115" s="49" t="e">
        <f t="shared" si="1"/>
        <v>#VALUE!</v>
      </c>
    </row>
    <row r="116" spans="1:6" ht="15" customHeight="1">
      <c r="A116" s="23" t="s">
        <v>266</v>
      </c>
      <c r="B116" s="24" t="s">
        <v>297</v>
      </c>
      <c r="C116" s="58" t="s">
        <v>447</v>
      </c>
      <c r="D116" s="47" t="s">
        <v>12</v>
      </c>
      <c r="E116" s="48" t="s">
        <v>12</v>
      </c>
      <c r="F116" s="49" t="e">
        <f t="shared" si="1"/>
        <v>#VALUE!</v>
      </c>
    </row>
    <row r="117" spans="1:6" ht="15" customHeight="1">
      <c r="A117" s="23" t="s">
        <v>448</v>
      </c>
      <c r="B117" s="24" t="s">
        <v>297</v>
      </c>
      <c r="C117" s="58" t="s">
        <v>449</v>
      </c>
      <c r="D117" s="47">
        <v>15000</v>
      </c>
      <c r="E117" s="48" t="s">
        <v>12</v>
      </c>
      <c r="F117" s="49" t="e">
        <f t="shared" si="1"/>
        <v>#VALUE!</v>
      </c>
    </row>
    <row r="118" spans="1:6" ht="27" customHeight="1">
      <c r="A118" s="23" t="s">
        <v>319</v>
      </c>
      <c r="B118" s="24" t="s">
        <v>297</v>
      </c>
      <c r="C118" s="58" t="s">
        <v>450</v>
      </c>
      <c r="D118" s="47">
        <v>15000</v>
      </c>
      <c r="E118" s="48" t="s">
        <v>12</v>
      </c>
      <c r="F118" s="49" t="e">
        <f t="shared" si="1"/>
        <v>#VALUE!</v>
      </c>
    </row>
    <row r="119" spans="1:6" ht="27" customHeight="1">
      <c r="A119" s="23" t="s">
        <v>321</v>
      </c>
      <c r="B119" s="24" t="s">
        <v>297</v>
      </c>
      <c r="C119" s="58" t="s">
        <v>451</v>
      </c>
      <c r="D119" s="47">
        <v>15000</v>
      </c>
      <c r="E119" s="48" t="s">
        <v>12</v>
      </c>
      <c r="F119" s="49" t="e">
        <f t="shared" si="1"/>
        <v>#VALUE!</v>
      </c>
    </row>
    <row r="120" spans="1:6" ht="27" customHeight="1">
      <c r="A120" s="23" t="s">
        <v>323</v>
      </c>
      <c r="B120" s="24" t="s">
        <v>297</v>
      </c>
      <c r="C120" s="58" t="s">
        <v>452</v>
      </c>
      <c r="D120" s="47">
        <v>15000</v>
      </c>
      <c r="E120" s="48" t="s">
        <v>12</v>
      </c>
      <c r="F120" s="49" t="e">
        <f t="shared" si="1"/>
        <v>#VALUE!</v>
      </c>
    </row>
    <row r="121" spans="1:6" ht="15" customHeight="1">
      <c r="A121" s="23" t="s">
        <v>453</v>
      </c>
      <c r="B121" s="24" t="s">
        <v>297</v>
      </c>
      <c r="C121" s="58" t="s">
        <v>454</v>
      </c>
      <c r="D121" s="47">
        <v>2000</v>
      </c>
      <c r="E121" s="48" t="s">
        <v>12</v>
      </c>
      <c r="F121" s="49" t="e">
        <f t="shared" si="1"/>
        <v>#VALUE!</v>
      </c>
    </row>
    <row r="122" spans="1:6" ht="27" customHeight="1">
      <c r="A122" s="23" t="s">
        <v>319</v>
      </c>
      <c r="B122" s="24" t="s">
        <v>297</v>
      </c>
      <c r="C122" s="58" t="s">
        <v>455</v>
      </c>
      <c r="D122" s="47">
        <v>2000</v>
      </c>
      <c r="E122" s="48" t="s">
        <v>12</v>
      </c>
      <c r="F122" s="49" t="e">
        <f t="shared" si="1"/>
        <v>#VALUE!</v>
      </c>
    </row>
    <row r="123" spans="1:6" ht="27" customHeight="1">
      <c r="A123" s="23" t="s">
        <v>321</v>
      </c>
      <c r="B123" s="24" t="s">
        <v>297</v>
      </c>
      <c r="C123" s="58" t="s">
        <v>456</v>
      </c>
      <c r="D123" s="47">
        <v>2000</v>
      </c>
      <c r="E123" s="48" t="s">
        <v>12</v>
      </c>
      <c r="F123" s="49" t="e">
        <f t="shared" si="1"/>
        <v>#VALUE!</v>
      </c>
    </row>
    <row r="124" spans="1:6" ht="27" customHeight="1">
      <c r="A124" s="23" t="s">
        <v>323</v>
      </c>
      <c r="B124" s="24" t="s">
        <v>297</v>
      </c>
      <c r="C124" s="58" t="s">
        <v>457</v>
      </c>
      <c r="D124" s="47">
        <v>2000</v>
      </c>
      <c r="E124" s="48" t="s">
        <v>12</v>
      </c>
      <c r="F124" s="49" t="e">
        <f t="shared" si="1"/>
        <v>#VALUE!</v>
      </c>
    </row>
    <row r="125" spans="1:6" ht="15" customHeight="1">
      <c r="A125" s="23" t="s">
        <v>458</v>
      </c>
      <c r="B125" s="24" t="s">
        <v>297</v>
      </c>
      <c r="C125" s="58" t="s">
        <v>459</v>
      </c>
      <c r="D125" s="47">
        <v>29969616.23</v>
      </c>
      <c r="E125" s="48">
        <v>791240.29</v>
      </c>
      <c r="F125" s="49">
        <f t="shared" si="1"/>
        <v>2.6401415484525206</v>
      </c>
    </row>
    <row r="126" spans="1:6" ht="15" customHeight="1">
      <c r="A126" s="23" t="s">
        <v>460</v>
      </c>
      <c r="B126" s="24" t="s">
        <v>297</v>
      </c>
      <c r="C126" s="58" t="s">
        <v>461</v>
      </c>
      <c r="D126" s="47">
        <v>24881616.23</v>
      </c>
      <c r="E126" s="48">
        <v>12368.2</v>
      </c>
      <c r="F126" s="49">
        <f t="shared" si="1"/>
        <v>4.9708185696906396E-2</v>
      </c>
    </row>
    <row r="127" spans="1:6" ht="27" customHeight="1">
      <c r="A127" s="23" t="s">
        <v>319</v>
      </c>
      <c r="B127" s="24" t="s">
        <v>297</v>
      </c>
      <c r="C127" s="58" t="s">
        <v>462</v>
      </c>
      <c r="D127" s="47">
        <v>121900</v>
      </c>
      <c r="E127" s="48">
        <v>12368.2</v>
      </c>
      <c r="F127" s="49">
        <f t="shared" si="1"/>
        <v>10.146185397867105</v>
      </c>
    </row>
    <row r="128" spans="1:6" ht="27" customHeight="1">
      <c r="A128" s="23" t="s">
        <v>321</v>
      </c>
      <c r="B128" s="24" t="s">
        <v>297</v>
      </c>
      <c r="C128" s="58" t="s">
        <v>463</v>
      </c>
      <c r="D128" s="47">
        <v>121900</v>
      </c>
      <c r="E128" s="48">
        <v>12368.2</v>
      </c>
      <c r="F128" s="49">
        <f t="shared" si="1"/>
        <v>10.146185397867105</v>
      </c>
    </row>
    <row r="129" spans="1:6" ht="27" customHeight="1">
      <c r="A129" s="23" t="s">
        <v>464</v>
      </c>
      <c r="B129" s="24" t="s">
        <v>297</v>
      </c>
      <c r="C129" s="58" t="s">
        <v>465</v>
      </c>
      <c r="D129" s="47">
        <v>121900</v>
      </c>
      <c r="E129" s="48">
        <v>12368.2</v>
      </c>
      <c r="F129" s="49">
        <f t="shared" si="1"/>
        <v>10.146185397867105</v>
      </c>
    </row>
    <row r="130" spans="1:6" ht="27" customHeight="1">
      <c r="A130" s="23" t="s">
        <v>466</v>
      </c>
      <c r="B130" s="24" t="s">
        <v>297</v>
      </c>
      <c r="C130" s="58" t="s">
        <v>467</v>
      </c>
      <c r="D130" s="47">
        <v>24759716.23</v>
      </c>
      <c r="E130" s="48" t="s">
        <v>12</v>
      </c>
      <c r="F130" s="49" t="e">
        <f t="shared" si="1"/>
        <v>#VALUE!</v>
      </c>
    </row>
    <row r="131" spans="1:6" ht="15" customHeight="1">
      <c r="A131" s="23" t="s">
        <v>468</v>
      </c>
      <c r="B131" s="24" t="s">
        <v>297</v>
      </c>
      <c r="C131" s="58" t="s">
        <v>469</v>
      </c>
      <c r="D131" s="47">
        <v>24759716.23</v>
      </c>
      <c r="E131" s="48" t="s">
        <v>12</v>
      </c>
      <c r="F131" s="49" t="e">
        <f t="shared" si="1"/>
        <v>#VALUE!</v>
      </c>
    </row>
    <row r="132" spans="1:6" ht="40.5" customHeight="1">
      <c r="A132" s="23" t="s">
        <v>470</v>
      </c>
      <c r="B132" s="24" t="s">
        <v>297</v>
      </c>
      <c r="C132" s="58" t="s">
        <v>471</v>
      </c>
      <c r="D132" s="47">
        <v>24759716.23</v>
      </c>
      <c r="E132" s="48" t="s">
        <v>12</v>
      </c>
      <c r="F132" s="49" t="e">
        <f t="shared" si="1"/>
        <v>#VALUE!</v>
      </c>
    </row>
    <row r="133" spans="1:6" ht="15" customHeight="1">
      <c r="A133" s="23" t="s">
        <v>472</v>
      </c>
      <c r="B133" s="24" t="s">
        <v>297</v>
      </c>
      <c r="C133" s="58" t="s">
        <v>473</v>
      </c>
      <c r="D133" s="47">
        <v>2137000</v>
      </c>
      <c r="E133" s="48">
        <v>38600</v>
      </c>
      <c r="F133" s="49">
        <f t="shared" si="1"/>
        <v>1.8062704726251755</v>
      </c>
    </row>
    <row r="134" spans="1:6" ht="27" customHeight="1">
      <c r="A134" s="23" t="s">
        <v>319</v>
      </c>
      <c r="B134" s="24" t="s">
        <v>297</v>
      </c>
      <c r="C134" s="58" t="s">
        <v>474</v>
      </c>
      <c r="D134" s="47">
        <v>337000</v>
      </c>
      <c r="E134" s="48">
        <v>38600</v>
      </c>
      <c r="F134" s="49">
        <f t="shared" si="1"/>
        <v>11.454005934718101</v>
      </c>
    </row>
    <row r="135" spans="1:6" ht="27" customHeight="1">
      <c r="A135" s="23" t="s">
        <v>321</v>
      </c>
      <c r="B135" s="24" t="s">
        <v>297</v>
      </c>
      <c r="C135" s="58" t="s">
        <v>475</v>
      </c>
      <c r="D135" s="47">
        <v>337000</v>
      </c>
      <c r="E135" s="48">
        <v>38600</v>
      </c>
      <c r="F135" s="49">
        <f t="shared" si="1"/>
        <v>11.454005934718101</v>
      </c>
    </row>
    <row r="136" spans="1:6" ht="27" customHeight="1">
      <c r="A136" s="23" t="s">
        <v>323</v>
      </c>
      <c r="B136" s="24" t="s">
        <v>297</v>
      </c>
      <c r="C136" s="58" t="s">
        <v>476</v>
      </c>
      <c r="D136" s="47">
        <v>337000</v>
      </c>
      <c r="E136" s="48">
        <v>38600</v>
      </c>
      <c r="F136" s="49">
        <f t="shared" ref="F136:F199" si="2">E136/D136%</f>
        <v>11.454005934718101</v>
      </c>
    </row>
    <row r="137" spans="1:6" ht="27" customHeight="1">
      <c r="A137" s="23" t="s">
        <v>466</v>
      </c>
      <c r="B137" s="24" t="s">
        <v>297</v>
      </c>
      <c r="C137" s="58" t="s">
        <v>477</v>
      </c>
      <c r="D137" s="47">
        <v>1800000</v>
      </c>
      <c r="E137" s="48" t="s">
        <v>12</v>
      </c>
      <c r="F137" s="49" t="e">
        <f t="shared" si="2"/>
        <v>#VALUE!</v>
      </c>
    </row>
    <row r="138" spans="1:6" ht="15" customHeight="1">
      <c r="A138" s="23" t="s">
        <v>468</v>
      </c>
      <c r="B138" s="24" t="s">
        <v>297</v>
      </c>
      <c r="C138" s="58" t="s">
        <v>478</v>
      </c>
      <c r="D138" s="47">
        <v>1800000</v>
      </c>
      <c r="E138" s="48" t="s">
        <v>12</v>
      </c>
      <c r="F138" s="49" t="e">
        <f t="shared" si="2"/>
        <v>#VALUE!</v>
      </c>
    </row>
    <row r="139" spans="1:6" ht="40.5" customHeight="1">
      <c r="A139" s="23" t="s">
        <v>479</v>
      </c>
      <c r="B139" s="24" t="s">
        <v>297</v>
      </c>
      <c r="C139" s="58" t="s">
        <v>480</v>
      </c>
      <c r="D139" s="47">
        <v>1800000</v>
      </c>
      <c r="E139" s="48" t="s">
        <v>12</v>
      </c>
      <c r="F139" s="49" t="e">
        <f t="shared" si="2"/>
        <v>#VALUE!</v>
      </c>
    </row>
    <row r="140" spans="1:6" ht="15" customHeight="1">
      <c r="A140" s="23" t="s">
        <v>481</v>
      </c>
      <c r="B140" s="24" t="s">
        <v>297</v>
      </c>
      <c r="C140" s="58" t="s">
        <v>482</v>
      </c>
      <c r="D140" s="47">
        <v>2951000</v>
      </c>
      <c r="E140" s="48">
        <v>740272.09</v>
      </c>
      <c r="F140" s="49">
        <f t="shared" si="2"/>
        <v>25.085465604879701</v>
      </c>
    </row>
    <row r="141" spans="1:6" ht="27" customHeight="1">
      <c r="A141" s="23" t="s">
        <v>319</v>
      </c>
      <c r="B141" s="24" t="s">
        <v>297</v>
      </c>
      <c r="C141" s="58" t="s">
        <v>483</v>
      </c>
      <c r="D141" s="47">
        <v>2951000</v>
      </c>
      <c r="E141" s="48">
        <v>740272.09</v>
      </c>
      <c r="F141" s="49">
        <f t="shared" si="2"/>
        <v>25.085465604879701</v>
      </c>
    </row>
    <row r="142" spans="1:6" ht="27" customHeight="1">
      <c r="A142" s="23" t="s">
        <v>321</v>
      </c>
      <c r="B142" s="24" t="s">
        <v>297</v>
      </c>
      <c r="C142" s="58" t="s">
        <v>484</v>
      </c>
      <c r="D142" s="47">
        <v>2951000</v>
      </c>
      <c r="E142" s="48">
        <v>740272.09</v>
      </c>
      <c r="F142" s="49">
        <f t="shared" si="2"/>
        <v>25.085465604879701</v>
      </c>
    </row>
    <row r="143" spans="1:6" ht="27" customHeight="1">
      <c r="A143" s="23" t="s">
        <v>323</v>
      </c>
      <c r="B143" s="24" t="s">
        <v>297</v>
      </c>
      <c r="C143" s="58" t="s">
        <v>485</v>
      </c>
      <c r="D143" s="47">
        <v>2951000</v>
      </c>
      <c r="E143" s="48">
        <v>740272.09</v>
      </c>
      <c r="F143" s="49">
        <f t="shared" si="2"/>
        <v>25.085465604879701</v>
      </c>
    </row>
    <row r="144" spans="1:6" ht="15" customHeight="1">
      <c r="A144" s="23" t="s">
        <v>486</v>
      </c>
      <c r="B144" s="24" t="s">
        <v>297</v>
      </c>
      <c r="C144" s="58" t="s">
        <v>487</v>
      </c>
      <c r="D144" s="47">
        <v>62994500</v>
      </c>
      <c r="E144" s="48">
        <v>15964409.66</v>
      </c>
      <c r="F144" s="49">
        <f t="shared" si="2"/>
        <v>25.34254523807634</v>
      </c>
    </row>
    <row r="145" spans="1:6" ht="15" customHeight="1">
      <c r="A145" s="23" t="s">
        <v>488</v>
      </c>
      <c r="B145" s="24" t="s">
        <v>297</v>
      </c>
      <c r="C145" s="58" t="s">
        <v>489</v>
      </c>
      <c r="D145" s="47">
        <v>10868000</v>
      </c>
      <c r="E145" s="48">
        <v>2758447.51</v>
      </c>
      <c r="F145" s="49">
        <f t="shared" si="2"/>
        <v>25.381372009569375</v>
      </c>
    </row>
    <row r="146" spans="1:6" ht="27" customHeight="1">
      <c r="A146" s="23" t="s">
        <v>372</v>
      </c>
      <c r="B146" s="24" t="s">
        <v>297</v>
      </c>
      <c r="C146" s="58" t="s">
        <v>490</v>
      </c>
      <c r="D146" s="47">
        <v>10868000</v>
      </c>
      <c r="E146" s="48">
        <v>2758447.51</v>
      </c>
      <c r="F146" s="49">
        <f t="shared" si="2"/>
        <v>25.381372009569375</v>
      </c>
    </row>
    <row r="147" spans="1:6" ht="15" customHeight="1">
      <c r="A147" s="23" t="s">
        <v>374</v>
      </c>
      <c r="B147" s="24" t="s">
        <v>297</v>
      </c>
      <c r="C147" s="58" t="s">
        <v>491</v>
      </c>
      <c r="D147" s="47">
        <v>10868000</v>
      </c>
      <c r="E147" s="48">
        <v>2758447.51</v>
      </c>
      <c r="F147" s="49">
        <f t="shared" si="2"/>
        <v>25.381372009569375</v>
      </c>
    </row>
    <row r="148" spans="1:6" ht="54" customHeight="1">
      <c r="A148" s="23" t="s">
        <v>376</v>
      </c>
      <c r="B148" s="24" t="s">
        <v>297</v>
      </c>
      <c r="C148" s="58" t="s">
        <v>492</v>
      </c>
      <c r="D148" s="47">
        <v>10868000</v>
      </c>
      <c r="E148" s="48">
        <v>2758447.51</v>
      </c>
      <c r="F148" s="49">
        <f t="shared" si="2"/>
        <v>25.381372009569375</v>
      </c>
    </row>
    <row r="149" spans="1:6" ht="15" customHeight="1">
      <c r="A149" s="23" t="s">
        <v>493</v>
      </c>
      <c r="B149" s="24" t="s">
        <v>297</v>
      </c>
      <c r="C149" s="58" t="s">
        <v>494</v>
      </c>
      <c r="D149" s="47">
        <v>50889100</v>
      </c>
      <c r="E149" s="48">
        <v>12842189.58</v>
      </c>
      <c r="F149" s="49">
        <f t="shared" si="2"/>
        <v>25.235639026824998</v>
      </c>
    </row>
    <row r="150" spans="1:6" ht="27" customHeight="1">
      <c r="A150" s="23" t="s">
        <v>372</v>
      </c>
      <c r="B150" s="24" t="s">
        <v>297</v>
      </c>
      <c r="C150" s="58" t="s">
        <v>495</v>
      </c>
      <c r="D150" s="47">
        <v>50889100</v>
      </c>
      <c r="E150" s="48">
        <v>12842189.58</v>
      </c>
      <c r="F150" s="49">
        <f t="shared" si="2"/>
        <v>25.235639026824998</v>
      </c>
    </row>
    <row r="151" spans="1:6" ht="15" customHeight="1">
      <c r="A151" s="23" t="s">
        <v>374</v>
      </c>
      <c r="B151" s="24" t="s">
        <v>297</v>
      </c>
      <c r="C151" s="58" t="s">
        <v>496</v>
      </c>
      <c r="D151" s="47">
        <v>50889100</v>
      </c>
      <c r="E151" s="48">
        <v>12842189.58</v>
      </c>
      <c r="F151" s="49">
        <f t="shared" si="2"/>
        <v>25.235639026824998</v>
      </c>
    </row>
    <row r="152" spans="1:6" ht="54" customHeight="1">
      <c r="A152" s="23" t="s">
        <v>376</v>
      </c>
      <c r="B152" s="24" t="s">
        <v>297</v>
      </c>
      <c r="C152" s="58" t="s">
        <v>497</v>
      </c>
      <c r="D152" s="47">
        <v>49042300</v>
      </c>
      <c r="E152" s="48">
        <v>12478082.9</v>
      </c>
      <c r="F152" s="49">
        <f t="shared" si="2"/>
        <v>25.443510805977699</v>
      </c>
    </row>
    <row r="153" spans="1:6" ht="15" customHeight="1">
      <c r="A153" s="23" t="s">
        <v>378</v>
      </c>
      <c r="B153" s="24" t="s">
        <v>297</v>
      </c>
      <c r="C153" s="58" t="s">
        <v>498</v>
      </c>
      <c r="D153" s="47">
        <v>1846800</v>
      </c>
      <c r="E153" s="48">
        <v>364106.68</v>
      </c>
      <c r="F153" s="49">
        <f t="shared" si="2"/>
        <v>19.715544726012563</v>
      </c>
    </row>
    <row r="154" spans="1:6" ht="15" customHeight="1">
      <c r="A154" s="23" t="s">
        <v>499</v>
      </c>
      <c r="B154" s="24" t="s">
        <v>297</v>
      </c>
      <c r="C154" s="58" t="s">
        <v>500</v>
      </c>
      <c r="D154" s="47">
        <v>49500</v>
      </c>
      <c r="E154" s="48">
        <v>525</v>
      </c>
      <c r="F154" s="49">
        <f t="shared" si="2"/>
        <v>1.0606060606060606</v>
      </c>
    </row>
    <row r="155" spans="1:6" ht="27" customHeight="1">
      <c r="A155" s="23" t="s">
        <v>319</v>
      </c>
      <c r="B155" s="24" t="s">
        <v>297</v>
      </c>
      <c r="C155" s="58" t="s">
        <v>501</v>
      </c>
      <c r="D155" s="47">
        <v>22500</v>
      </c>
      <c r="E155" s="48">
        <v>525</v>
      </c>
      <c r="F155" s="49">
        <f t="shared" si="2"/>
        <v>2.3333333333333335</v>
      </c>
    </row>
    <row r="156" spans="1:6" ht="27" customHeight="1">
      <c r="A156" s="23" t="s">
        <v>321</v>
      </c>
      <c r="B156" s="24" t="s">
        <v>297</v>
      </c>
      <c r="C156" s="58" t="s">
        <v>502</v>
      </c>
      <c r="D156" s="47">
        <v>22500</v>
      </c>
      <c r="E156" s="48">
        <v>525</v>
      </c>
      <c r="F156" s="49">
        <f t="shared" si="2"/>
        <v>2.3333333333333335</v>
      </c>
    </row>
    <row r="157" spans="1:6" ht="27" customHeight="1">
      <c r="A157" s="23" t="s">
        <v>323</v>
      </c>
      <c r="B157" s="24" t="s">
        <v>297</v>
      </c>
      <c r="C157" s="58" t="s">
        <v>503</v>
      </c>
      <c r="D157" s="47">
        <v>22500</v>
      </c>
      <c r="E157" s="48">
        <v>525</v>
      </c>
      <c r="F157" s="49">
        <f t="shared" si="2"/>
        <v>2.3333333333333335</v>
      </c>
    </row>
    <row r="158" spans="1:6" ht="27" customHeight="1">
      <c r="A158" s="23" t="s">
        <v>372</v>
      </c>
      <c r="B158" s="24" t="s">
        <v>297</v>
      </c>
      <c r="C158" s="58" t="s">
        <v>504</v>
      </c>
      <c r="D158" s="47">
        <v>27000</v>
      </c>
      <c r="E158" s="48" t="s">
        <v>12</v>
      </c>
      <c r="F158" s="49" t="e">
        <f t="shared" si="2"/>
        <v>#VALUE!</v>
      </c>
    </row>
    <row r="159" spans="1:6" ht="15" customHeight="1">
      <c r="A159" s="23" t="s">
        <v>374</v>
      </c>
      <c r="B159" s="24" t="s">
        <v>297</v>
      </c>
      <c r="C159" s="58" t="s">
        <v>505</v>
      </c>
      <c r="D159" s="47">
        <v>27000</v>
      </c>
      <c r="E159" s="48" t="s">
        <v>12</v>
      </c>
      <c r="F159" s="49" t="e">
        <f t="shared" si="2"/>
        <v>#VALUE!</v>
      </c>
    </row>
    <row r="160" spans="1:6" ht="15" customHeight="1">
      <c r="A160" s="23" t="s">
        <v>378</v>
      </c>
      <c r="B160" s="24" t="s">
        <v>297</v>
      </c>
      <c r="C160" s="58" t="s">
        <v>506</v>
      </c>
      <c r="D160" s="47">
        <v>27000</v>
      </c>
      <c r="E160" s="48" t="s">
        <v>12</v>
      </c>
      <c r="F160" s="49" t="e">
        <f t="shared" si="2"/>
        <v>#VALUE!</v>
      </c>
    </row>
    <row r="161" spans="1:6" ht="15" customHeight="1">
      <c r="A161" s="23" t="s">
        <v>507</v>
      </c>
      <c r="B161" s="24" t="s">
        <v>297</v>
      </c>
      <c r="C161" s="58" t="s">
        <v>508</v>
      </c>
      <c r="D161" s="47">
        <v>1187900</v>
      </c>
      <c r="E161" s="48">
        <v>363247.57</v>
      </c>
      <c r="F161" s="49">
        <f t="shared" si="2"/>
        <v>30.57896876841485</v>
      </c>
    </row>
    <row r="162" spans="1:6" ht="54" customHeight="1">
      <c r="A162" s="23" t="s">
        <v>301</v>
      </c>
      <c r="B162" s="24" t="s">
        <v>297</v>
      </c>
      <c r="C162" s="58" t="s">
        <v>509</v>
      </c>
      <c r="D162" s="47">
        <v>826000</v>
      </c>
      <c r="E162" s="48">
        <v>248341.27</v>
      </c>
      <c r="F162" s="49">
        <f t="shared" si="2"/>
        <v>30.065529055690071</v>
      </c>
    </row>
    <row r="163" spans="1:6" ht="15" customHeight="1">
      <c r="A163" s="23" t="s">
        <v>361</v>
      </c>
      <c r="B163" s="24" t="s">
        <v>297</v>
      </c>
      <c r="C163" s="58" t="s">
        <v>510</v>
      </c>
      <c r="D163" s="47">
        <v>826000</v>
      </c>
      <c r="E163" s="48">
        <v>248341.27</v>
      </c>
      <c r="F163" s="49">
        <f t="shared" si="2"/>
        <v>30.065529055690071</v>
      </c>
    </row>
    <row r="164" spans="1:6" ht="15" customHeight="1">
      <c r="A164" s="23" t="s">
        <v>363</v>
      </c>
      <c r="B164" s="24" t="s">
        <v>297</v>
      </c>
      <c r="C164" s="58" t="s">
        <v>511</v>
      </c>
      <c r="D164" s="47">
        <v>634400</v>
      </c>
      <c r="E164" s="48">
        <v>192158.61</v>
      </c>
      <c r="F164" s="49">
        <f t="shared" si="2"/>
        <v>30.289818726355609</v>
      </c>
    </row>
    <row r="165" spans="1:6" ht="40.5" customHeight="1">
      <c r="A165" s="23" t="s">
        <v>367</v>
      </c>
      <c r="B165" s="24" t="s">
        <v>297</v>
      </c>
      <c r="C165" s="58" t="s">
        <v>512</v>
      </c>
      <c r="D165" s="47">
        <v>191600</v>
      </c>
      <c r="E165" s="48">
        <v>56182.66</v>
      </c>
      <c r="F165" s="49">
        <f t="shared" si="2"/>
        <v>29.322891440501046</v>
      </c>
    </row>
    <row r="166" spans="1:6" ht="27" customHeight="1">
      <c r="A166" s="23" t="s">
        <v>319</v>
      </c>
      <c r="B166" s="24" t="s">
        <v>297</v>
      </c>
      <c r="C166" s="58" t="s">
        <v>513</v>
      </c>
      <c r="D166" s="47">
        <v>355800</v>
      </c>
      <c r="E166" s="48">
        <v>111725.3</v>
      </c>
      <c r="F166" s="49">
        <f t="shared" si="2"/>
        <v>31.401152332771222</v>
      </c>
    </row>
    <row r="167" spans="1:6" ht="27" customHeight="1">
      <c r="A167" s="23" t="s">
        <v>321</v>
      </c>
      <c r="B167" s="24" t="s">
        <v>297</v>
      </c>
      <c r="C167" s="58" t="s">
        <v>514</v>
      </c>
      <c r="D167" s="47">
        <v>355800</v>
      </c>
      <c r="E167" s="48">
        <v>111725.3</v>
      </c>
      <c r="F167" s="49">
        <f t="shared" si="2"/>
        <v>31.401152332771222</v>
      </c>
    </row>
    <row r="168" spans="1:6" ht="27" customHeight="1">
      <c r="A168" s="23" t="s">
        <v>323</v>
      </c>
      <c r="B168" s="24" t="s">
        <v>297</v>
      </c>
      <c r="C168" s="58" t="s">
        <v>515</v>
      </c>
      <c r="D168" s="47">
        <v>355800</v>
      </c>
      <c r="E168" s="48">
        <v>111725.3</v>
      </c>
      <c r="F168" s="49">
        <f t="shared" si="2"/>
        <v>31.401152332771222</v>
      </c>
    </row>
    <row r="169" spans="1:6" ht="15" customHeight="1">
      <c r="A169" s="23" t="s">
        <v>325</v>
      </c>
      <c r="B169" s="24" t="s">
        <v>297</v>
      </c>
      <c r="C169" s="58" t="s">
        <v>516</v>
      </c>
      <c r="D169" s="47">
        <v>6100</v>
      </c>
      <c r="E169" s="48">
        <v>3181</v>
      </c>
      <c r="F169" s="49">
        <f t="shared" si="2"/>
        <v>52.147540983606561</v>
      </c>
    </row>
    <row r="170" spans="1:6" ht="15" customHeight="1">
      <c r="A170" s="23" t="s">
        <v>327</v>
      </c>
      <c r="B170" s="24" t="s">
        <v>297</v>
      </c>
      <c r="C170" s="58" t="s">
        <v>517</v>
      </c>
      <c r="D170" s="47">
        <v>6100</v>
      </c>
      <c r="E170" s="48">
        <v>3181</v>
      </c>
      <c r="F170" s="49">
        <f t="shared" si="2"/>
        <v>52.147540983606561</v>
      </c>
    </row>
    <row r="171" spans="1:6" ht="15" customHeight="1">
      <c r="A171" s="23" t="s">
        <v>331</v>
      </c>
      <c r="B171" s="24" t="s">
        <v>297</v>
      </c>
      <c r="C171" s="58" t="s">
        <v>518</v>
      </c>
      <c r="D171" s="47">
        <v>6100</v>
      </c>
      <c r="E171" s="48">
        <v>3181</v>
      </c>
      <c r="F171" s="49">
        <f t="shared" si="2"/>
        <v>52.147540983606561</v>
      </c>
    </row>
    <row r="172" spans="1:6" ht="15" customHeight="1">
      <c r="A172" s="23" t="s">
        <v>519</v>
      </c>
      <c r="B172" s="24" t="s">
        <v>297</v>
      </c>
      <c r="C172" s="58" t="s">
        <v>520</v>
      </c>
      <c r="D172" s="47">
        <v>8146100</v>
      </c>
      <c r="E172" s="48">
        <v>1710709.61</v>
      </c>
      <c r="F172" s="49">
        <f t="shared" si="2"/>
        <v>21.000351211008951</v>
      </c>
    </row>
    <row r="173" spans="1:6" ht="15" customHeight="1">
      <c r="A173" s="23" t="s">
        <v>521</v>
      </c>
      <c r="B173" s="24" t="s">
        <v>297</v>
      </c>
      <c r="C173" s="58" t="s">
        <v>522</v>
      </c>
      <c r="D173" s="47">
        <v>8146100</v>
      </c>
      <c r="E173" s="48">
        <v>1710709.61</v>
      </c>
      <c r="F173" s="49">
        <f t="shared" si="2"/>
        <v>21.000351211008951</v>
      </c>
    </row>
    <row r="174" spans="1:6" ht="27" customHeight="1">
      <c r="A174" s="23" t="s">
        <v>372</v>
      </c>
      <c r="B174" s="24" t="s">
        <v>297</v>
      </c>
      <c r="C174" s="58" t="s">
        <v>523</v>
      </c>
      <c r="D174" s="47">
        <v>8146100</v>
      </c>
      <c r="E174" s="48">
        <v>1710709.61</v>
      </c>
      <c r="F174" s="49">
        <f t="shared" si="2"/>
        <v>21.000351211008951</v>
      </c>
    </row>
    <row r="175" spans="1:6" ht="15" customHeight="1">
      <c r="A175" s="23" t="s">
        <v>374</v>
      </c>
      <c r="B175" s="24" t="s">
        <v>297</v>
      </c>
      <c r="C175" s="58" t="s">
        <v>524</v>
      </c>
      <c r="D175" s="47">
        <v>8146100</v>
      </c>
      <c r="E175" s="48">
        <v>1710709.61</v>
      </c>
      <c r="F175" s="49">
        <f t="shared" si="2"/>
        <v>21.000351211008951</v>
      </c>
    </row>
    <row r="176" spans="1:6" ht="54" customHeight="1">
      <c r="A176" s="23" t="s">
        <v>376</v>
      </c>
      <c r="B176" s="24" t="s">
        <v>297</v>
      </c>
      <c r="C176" s="58" t="s">
        <v>525</v>
      </c>
      <c r="D176" s="47">
        <v>8096100</v>
      </c>
      <c r="E176" s="48">
        <v>1710709.61</v>
      </c>
      <c r="F176" s="49">
        <f t="shared" si="2"/>
        <v>21.130045453984017</v>
      </c>
    </row>
    <row r="177" spans="1:6" ht="15" customHeight="1">
      <c r="A177" s="23" t="s">
        <v>378</v>
      </c>
      <c r="B177" s="24" t="s">
        <v>297</v>
      </c>
      <c r="C177" s="58" t="s">
        <v>526</v>
      </c>
      <c r="D177" s="47">
        <v>50000</v>
      </c>
      <c r="E177" s="48" t="s">
        <v>12</v>
      </c>
      <c r="F177" s="49" t="e">
        <f t="shared" si="2"/>
        <v>#VALUE!</v>
      </c>
    </row>
    <row r="178" spans="1:6" ht="15" customHeight="1">
      <c r="A178" s="23" t="s">
        <v>527</v>
      </c>
      <c r="B178" s="24" t="s">
        <v>297</v>
      </c>
      <c r="C178" s="58" t="s">
        <v>528</v>
      </c>
      <c r="D178" s="47">
        <v>11062844</v>
      </c>
      <c r="E178" s="48">
        <v>1172370.6200000001</v>
      </c>
      <c r="F178" s="49">
        <f t="shared" si="2"/>
        <v>10.597370983446934</v>
      </c>
    </row>
    <row r="179" spans="1:6" ht="15" customHeight="1">
      <c r="A179" s="23" t="s">
        <v>529</v>
      </c>
      <c r="B179" s="24" t="s">
        <v>297</v>
      </c>
      <c r="C179" s="58" t="s">
        <v>530</v>
      </c>
      <c r="D179" s="47">
        <v>917300</v>
      </c>
      <c r="E179" s="48">
        <v>215150.62</v>
      </c>
      <c r="F179" s="49">
        <f t="shared" si="2"/>
        <v>23.454771612340565</v>
      </c>
    </row>
    <row r="180" spans="1:6" ht="15" customHeight="1">
      <c r="A180" s="23" t="s">
        <v>435</v>
      </c>
      <c r="B180" s="24" t="s">
        <v>297</v>
      </c>
      <c r="C180" s="58" t="s">
        <v>531</v>
      </c>
      <c r="D180" s="47">
        <v>917300</v>
      </c>
      <c r="E180" s="48">
        <v>215150.62</v>
      </c>
      <c r="F180" s="49">
        <f t="shared" si="2"/>
        <v>23.454771612340565</v>
      </c>
    </row>
    <row r="181" spans="1:6" ht="15" customHeight="1">
      <c r="A181" s="23" t="s">
        <v>532</v>
      </c>
      <c r="B181" s="24" t="s">
        <v>297</v>
      </c>
      <c r="C181" s="58" t="s">
        <v>533</v>
      </c>
      <c r="D181" s="47">
        <v>917300</v>
      </c>
      <c r="E181" s="48">
        <v>215150.62</v>
      </c>
      <c r="F181" s="49">
        <f t="shared" si="2"/>
        <v>23.454771612340565</v>
      </c>
    </row>
    <row r="182" spans="1:6" ht="15" customHeight="1">
      <c r="A182" s="23" t="s">
        <v>534</v>
      </c>
      <c r="B182" s="24" t="s">
        <v>297</v>
      </c>
      <c r="C182" s="58" t="s">
        <v>535</v>
      </c>
      <c r="D182" s="47">
        <v>917300</v>
      </c>
      <c r="E182" s="48">
        <v>215150.62</v>
      </c>
      <c r="F182" s="49">
        <f t="shared" si="2"/>
        <v>23.454771612340565</v>
      </c>
    </row>
    <row r="183" spans="1:6" ht="15" customHeight="1">
      <c r="A183" s="23" t="s">
        <v>536</v>
      </c>
      <c r="B183" s="24" t="s">
        <v>297</v>
      </c>
      <c r="C183" s="58" t="s">
        <v>537</v>
      </c>
      <c r="D183" s="47">
        <v>5838344</v>
      </c>
      <c r="E183" s="48">
        <v>2000</v>
      </c>
      <c r="F183" s="49">
        <f t="shared" si="2"/>
        <v>3.4256289112118095E-2</v>
      </c>
    </row>
    <row r="184" spans="1:6" ht="27" customHeight="1">
      <c r="A184" s="23" t="s">
        <v>319</v>
      </c>
      <c r="B184" s="24" t="s">
        <v>297</v>
      </c>
      <c r="C184" s="58" t="s">
        <v>538</v>
      </c>
      <c r="D184" s="47">
        <v>800</v>
      </c>
      <c r="E184" s="48" t="s">
        <v>12</v>
      </c>
      <c r="F184" s="49" t="e">
        <f t="shared" si="2"/>
        <v>#VALUE!</v>
      </c>
    </row>
    <row r="185" spans="1:6" ht="27" customHeight="1">
      <c r="A185" s="23" t="s">
        <v>321</v>
      </c>
      <c r="B185" s="24" t="s">
        <v>297</v>
      </c>
      <c r="C185" s="58" t="s">
        <v>539</v>
      </c>
      <c r="D185" s="47">
        <v>800</v>
      </c>
      <c r="E185" s="48" t="s">
        <v>12</v>
      </c>
      <c r="F185" s="49" t="e">
        <f t="shared" si="2"/>
        <v>#VALUE!</v>
      </c>
    </row>
    <row r="186" spans="1:6" ht="27" customHeight="1">
      <c r="A186" s="23" t="s">
        <v>323</v>
      </c>
      <c r="B186" s="24" t="s">
        <v>297</v>
      </c>
      <c r="C186" s="58" t="s">
        <v>540</v>
      </c>
      <c r="D186" s="47">
        <v>800</v>
      </c>
      <c r="E186" s="48" t="s">
        <v>12</v>
      </c>
      <c r="F186" s="49" t="e">
        <f t="shared" si="2"/>
        <v>#VALUE!</v>
      </c>
    </row>
    <row r="187" spans="1:6" ht="15" customHeight="1">
      <c r="A187" s="23" t="s">
        <v>435</v>
      </c>
      <c r="B187" s="24" t="s">
        <v>297</v>
      </c>
      <c r="C187" s="58" t="s">
        <v>541</v>
      </c>
      <c r="D187" s="47">
        <v>1605800</v>
      </c>
      <c r="E187" s="48">
        <v>2000</v>
      </c>
      <c r="F187" s="49">
        <f t="shared" si="2"/>
        <v>0.12454851164528584</v>
      </c>
    </row>
    <row r="188" spans="1:6" ht="27" customHeight="1">
      <c r="A188" s="23" t="s">
        <v>542</v>
      </c>
      <c r="B188" s="24" t="s">
        <v>297</v>
      </c>
      <c r="C188" s="58" t="s">
        <v>543</v>
      </c>
      <c r="D188" s="47">
        <v>1605800</v>
      </c>
      <c r="E188" s="48">
        <v>2000</v>
      </c>
      <c r="F188" s="49">
        <f t="shared" si="2"/>
        <v>0.12454851164528584</v>
      </c>
    </row>
    <row r="189" spans="1:6" ht="27" customHeight="1">
      <c r="A189" s="23" t="s">
        <v>544</v>
      </c>
      <c r="B189" s="24" t="s">
        <v>297</v>
      </c>
      <c r="C189" s="58" t="s">
        <v>545</v>
      </c>
      <c r="D189" s="47">
        <v>30000</v>
      </c>
      <c r="E189" s="48">
        <v>2000</v>
      </c>
      <c r="F189" s="49">
        <f t="shared" si="2"/>
        <v>6.666666666666667</v>
      </c>
    </row>
    <row r="190" spans="1:6" ht="15" customHeight="1">
      <c r="A190" s="23" t="s">
        <v>546</v>
      </c>
      <c r="B190" s="24" t="s">
        <v>297</v>
      </c>
      <c r="C190" s="58" t="s">
        <v>547</v>
      </c>
      <c r="D190" s="47">
        <v>1575800</v>
      </c>
      <c r="E190" s="48" t="s">
        <v>12</v>
      </c>
      <c r="F190" s="49" t="e">
        <f t="shared" si="2"/>
        <v>#VALUE!</v>
      </c>
    </row>
    <row r="191" spans="1:6" ht="27" customHeight="1">
      <c r="A191" s="23" t="s">
        <v>466</v>
      </c>
      <c r="B191" s="24" t="s">
        <v>297</v>
      </c>
      <c r="C191" s="58" t="s">
        <v>548</v>
      </c>
      <c r="D191" s="47">
        <v>4231744</v>
      </c>
      <c r="E191" s="48" t="s">
        <v>12</v>
      </c>
      <c r="F191" s="49" t="e">
        <f t="shared" si="2"/>
        <v>#VALUE!</v>
      </c>
    </row>
    <row r="192" spans="1:6" ht="15" customHeight="1">
      <c r="A192" s="23" t="s">
        <v>468</v>
      </c>
      <c r="B192" s="24" t="s">
        <v>297</v>
      </c>
      <c r="C192" s="58" t="s">
        <v>549</v>
      </c>
      <c r="D192" s="47">
        <v>4231744</v>
      </c>
      <c r="E192" s="48" t="s">
        <v>12</v>
      </c>
      <c r="F192" s="49" t="e">
        <f t="shared" si="2"/>
        <v>#VALUE!</v>
      </c>
    </row>
    <row r="193" spans="1:6" ht="40.5" customHeight="1">
      <c r="A193" s="23" t="s">
        <v>470</v>
      </c>
      <c r="B193" s="24" t="s">
        <v>297</v>
      </c>
      <c r="C193" s="58" t="s">
        <v>550</v>
      </c>
      <c r="D193" s="47">
        <v>4231744</v>
      </c>
      <c r="E193" s="48" t="s">
        <v>12</v>
      </c>
      <c r="F193" s="49" t="e">
        <f t="shared" si="2"/>
        <v>#VALUE!</v>
      </c>
    </row>
    <row r="194" spans="1:6" ht="15" customHeight="1">
      <c r="A194" s="23" t="s">
        <v>551</v>
      </c>
      <c r="B194" s="24" t="s">
        <v>297</v>
      </c>
      <c r="C194" s="58" t="s">
        <v>552</v>
      </c>
      <c r="D194" s="47">
        <v>4307200</v>
      </c>
      <c r="E194" s="48">
        <v>955220</v>
      </c>
      <c r="F194" s="49">
        <f t="shared" si="2"/>
        <v>22.17728454680535</v>
      </c>
    </row>
    <row r="195" spans="1:6" ht="15" customHeight="1">
      <c r="A195" s="23" t="s">
        <v>435</v>
      </c>
      <c r="B195" s="24" t="s">
        <v>297</v>
      </c>
      <c r="C195" s="58" t="s">
        <v>553</v>
      </c>
      <c r="D195" s="47">
        <v>4307200</v>
      </c>
      <c r="E195" s="48">
        <v>955220</v>
      </c>
      <c r="F195" s="49">
        <f t="shared" si="2"/>
        <v>22.17728454680535</v>
      </c>
    </row>
    <row r="196" spans="1:6" ht="15" customHeight="1">
      <c r="A196" s="23" t="s">
        <v>532</v>
      </c>
      <c r="B196" s="24" t="s">
        <v>297</v>
      </c>
      <c r="C196" s="58" t="s">
        <v>554</v>
      </c>
      <c r="D196" s="47">
        <v>2856200</v>
      </c>
      <c r="E196" s="48">
        <v>666974</v>
      </c>
      <c r="F196" s="49">
        <f t="shared" si="2"/>
        <v>23.351796092710593</v>
      </c>
    </row>
    <row r="197" spans="1:6" ht="27" customHeight="1">
      <c r="A197" s="23" t="s">
        <v>555</v>
      </c>
      <c r="B197" s="24" t="s">
        <v>297</v>
      </c>
      <c r="C197" s="58" t="s">
        <v>556</v>
      </c>
      <c r="D197" s="47">
        <v>2856200</v>
      </c>
      <c r="E197" s="48">
        <v>666974</v>
      </c>
      <c r="F197" s="49">
        <f t="shared" si="2"/>
        <v>23.351796092710593</v>
      </c>
    </row>
    <row r="198" spans="1:6" ht="27" customHeight="1">
      <c r="A198" s="23" t="s">
        <v>542</v>
      </c>
      <c r="B198" s="24" t="s">
        <v>297</v>
      </c>
      <c r="C198" s="58" t="s">
        <v>557</v>
      </c>
      <c r="D198" s="47">
        <v>1451000</v>
      </c>
      <c r="E198" s="48">
        <v>288246</v>
      </c>
      <c r="F198" s="49">
        <f t="shared" si="2"/>
        <v>19.865334252239833</v>
      </c>
    </row>
    <row r="199" spans="1:6" ht="27" customHeight="1">
      <c r="A199" s="23" t="s">
        <v>558</v>
      </c>
      <c r="B199" s="24" t="s">
        <v>297</v>
      </c>
      <c r="C199" s="58" t="s">
        <v>559</v>
      </c>
      <c r="D199" s="47">
        <v>1451000</v>
      </c>
      <c r="E199" s="48">
        <v>288246</v>
      </c>
      <c r="F199" s="49">
        <f t="shared" si="2"/>
        <v>19.865334252239833</v>
      </c>
    </row>
    <row r="200" spans="1:6" ht="15" customHeight="1">
      <c r="A200" s="23" t="s">
        <v>560</v>
      </c>
      <c r="B200" s="24" t="s">
        <v>297</v>
      </c>
      <c r="C200" s="58" t="s">
        <v>561</v>
      </c>
      <c r="D200" s="47">
        <v>51500</v>
      </c>
      <c r="E200" s="48">
        <v>8000</v>
      </c>
      <c r="F200" s="49">
        <f t="shared" ref="F200:F215" si="3">E200/D200%</f>
        <v>15.533980582524272</v>
      </c>
    </row>
    <row r="201" spans="1:6" ht="15" customHeight="1">
      <c r="A201" s="23" t="s">
        <v>562</v>
      </c>
      <c r="B201" s="24" t="s">
        <v>297</v>
      </c>
      <c r="C201" s="58" t="s">
        <v>563</v>
      </c>
      <c r="D201" s="47">
        <v>51500</v>
      </c>
      <c r="E201" s="48">
        <v>8000</v>
      </c>
      <c r="F201" s="49">
        <f t="shared" si="3"/>
        <v>15.533980582524272</v>
      </c>
    </row>
    <row r="202" spans="1:6" ht="27" customHeight="1">
      <c r="A202" s="23" t="s">
        <v>372</v>
      </c>
      <c r="B202" s="24" t="s">
        <v>297</v>
      </c>
      <c r="C202" s="58" t="s">
        <v>564</v>
      </c>
      <c r="D202" s="47">
        <v>51500</v>
      </c>
      <c r="E202" s="48">
        <v>8000</v>
      </c>
      <c r="F202" s="49">
        <f t="shared" si="3"/>
        <v>15.533980582524272</v>
      </c>
    </row>
    <row r="203" spans="1:6" ht="15" customHeight="1">
      <c r="A203" s="23" t="s">
        <v>374</v>
      </c>
      <c r="B203" s="24" t="s">
        <v>297</v>
      </c>
      <c r="C203" s="58" t="s">
        <v>565</v>
      </c>
      <c r="D203" s="47">
        <v>51500</v>
      </c>
      <c r="E203" s="48">
        <v>8000</v>
      </c>
      <c r="F203" s="49">
        <f t="shared" si="3"/>
        <v>15.533980582524272</v>
      </c>
    </row>
    <row r="204" spans="1:6" ht="54" customHeight="1">
      <c r="A204" s="23" t="s">
        <v>376</v>
      </c>
      <c r="B204" s="24" t="s">
        <v>297</v>
      </c>
      <c r="C204" s="58" t="s">
        <v>566</v>
      </c>
      <c r="D204" s="47">
        <v>51500</v>
      </c>
      <c r="E204" s="48">
        <v>8000</v>
      </c>
      <c r="F204" s="49">
        <f t="shared" si="3"/>
        <v>15.533980582524272</v>
      </c>
    </row>
    <row r="205" spans="1:6" ht="27" customHeight="1">
      <c r="A205" s="23" t="s">
        <v>567</v>
      </c>
      <c r="B205" s="24" t="s">
        <v>297</v>
      </c>
      <c r="C205" s="58" t="s">
        <v>568</v>
      </c>
      <c r="D205" s="47">
        <v>168000</v>
      </c>
      <c r="E205" s="48">
        <v>29543.89</v>
      </c>
      <c r="F205" s="49">
        <f t="shared" si="3"/>
        <v>17.585648809523811</v>
      </c>
    </row>
    <row r="206" spans="1:6" ht="27" customHeight="1">
      <c r="A206" s="23" t="s">
        <v>569</v>
      </c>
      <c r="B206" s="24" t="s">
        <v>297</v>
      </c>
      <c r="C206" s="58" t="s">
        <v>570</v>
      </c>
      <c r="D206" s="47">
        <v>168000</v>
      </c>
      <c r="E206" s="48">
        <v>29543.89</v>
      </c>
      <c r="F206" s="49">
        <f t="shared" si="3"/>
        <v>17.585648809523811</v>
      </c>
    </row>
    <row r="207" spans="1:6" ht="15" customHeight="1">
      <c r="A207" s="23" t="s">
        <v>571</v>
      </c>
      <c r="B207" s="24" t="s">
        <v>297</v>
      </c>
      <c r="C207" s="58" t="s">
        <v>572</v>
      </c>
      <c r="D207" s="47">
        <v>168000</v>
      </c>
      <c r="E207" s="48">
        <v>29543.89</v>
      </c>
      <c r="F207" s="49">
        <f t="shared" si="3"/>
        <v>17.585648809523811</v>
      </c>
    </row>
    <row r="208" spans="1:6" ht="15" customHeight="1">
      <c r="A208" s="23" t="s">
        <v>573</v>
      </c>
      <c r="B208" s="24" t="s">
        <v>297</v>
      </c>
      <c r="C208" s="58" t="s">
        <v>574</v>
      </c>
      <c r="D208" s="47">
        <v>168000</v>
      </c>
      <c r="E208" s="48">
        <v>29543.89</v>
      </c>
      <c r="F208" s="49">
        <f t="shared" si="3"/>
        <v>17.585648809523811</v>
      </c>
    </row>
    <row r="209" spans="1:6" ht="40.5" customHeight="1">
      <c r="A209" s="23" t="s">
        <v>575</v>
      </c>
      <c r="B209" s="24" t="s">
        <v>297</v>
      </c>
      <c r="C209" s="58" t="s">
        <v>576</v>
      </c>
      <c r="D209" s="47" t="s">
        <v>12</v>
      </c>
      <c r="E209" s="48" t="s">
        <v>12</v>
      </c>
      <c r="F209" s="49"/>
    </row>
    <row r="210" spans="1:6" ht="40.5" customHeight="1">
      <c r="A210" s="23" t="s">
        <v>577</v>
      </c>
      <c r="B210" s="24" t="s">
        <v>297</v>
      </c>
      <c r="C210" s="58" t="s">
        <v>578</v>
      </c>
      <c r="D210" s="47" t="s">
        <v>12</v>
      </c>
      <c r="E210" s="48" t="s">
        <v>12</v>
      </c>
      <c r="F210" s="49"/>
    </row>
    <row r="211" spans="1:6" ht="15" customHeight="1">
      <c r="A211" s="23" t="s">
        <v>417</v>
      </c>
      <c r="B211" s="24" t="s">
        <v>297</v>
      </c>
      <c r="C211" s="58" t="s">
        <v>579</v>
      </c>
      <c r="D211" s="47" t="s">
        <v>12</v>
      </c>
      <c r="E211" s="48" t="s">
        <v>12</v>
      </c>
      <c r="F211" s="49"/>
    </row>
    <row r="212" spans="1:6" ht="15" customHeight="1">
      <c r="A212" s="23" t="s">
        <v>580</v>
      </c>
      <c r="B212" s="24" t="s">
        <v>297</v>
      </c>
      <c r="C212" s="58" t="s">
        <v>581</v>
      </c>
      <c r="D212" s="47" t="s">
        <v>12</v>
      </c>
      <c r="E212" s="48" t="s">
        <v>12</v>
      </c>
      <c r="F212" s="49"/>
    </row>
    <row r="213" spans="1:6" ht="15" customHeight="1" thickBot="1">
      <c r="A213" s="23" t="s">
        <v>196</v>
      </c>
      <c r="B213" s="24" t="s">
        <v>297</v>
      </c>
      <c r="C213" s="58" t="s">
        <v>582</v>
      </c>
      <c r="D213" s="47" t="s">
        <v>12</v>
      </c>
      <c r="E213" s="48" t="s">
        <v>12</v>
      </c>
      <c r="F213" s="49"/>
    </row>
    <row r="214" spans="1:6" ht="12.95" customHeight="1" thickBot="1">
      <c r="A214" s="26"/>
      <c r="B214" s="27"/>
      <c r="C214" s="46"/>
      <c r="D214" s="52"/>
      <c r="E214" s="52"/>
      <c r="F214" s="49"/>
    </row>
    <row r="215" spans="1:6" ht="54.75" customHeight="1" thickBot="1">
      <c r="A215" s="28" t="s">
        <v>583</v>
      </c>
      <c r="B215" s="29">
        <v>450</v>
      </c>
      <c r="C215" s="59" t="s">
        <v>11</v>
      </c>
      <c r="D215" s="53">
        <v>-3597700</v>
      </c>
      <c r="E215" s="54">
        <v>1108072.57</v>
      </c>
      <c r="F215" s="49">
        <f t="shared" si="3"/>
        <v>-30.799471050949219</v>
      </c>
    </row>
    <row r="216" spans="1:6" hidden="1">
      <c r="A216" s="4"/>
      <c r="B216" s="12"/>
      <c r="C216" s="60"/>
      <c r="D216" s="13"/>
      <c r="E216" s="13"/>
      <c r="F216" s="3" t="s">
        <v>293</v>
      </c>
    </row>
  </sheetData>
  <mergeCells count="5">
    <mergeCell ref="A1:F1"/>
    <mergeCell ref="A4:A5"/>
    <mergeCell ref="B4:B5"/>
    <mergeCell ref="C4:C5"/>
    <mergeCell ref="D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workbookViewId="0">
      <selection activeCell="H10" sqref="H10"/>
    </sheetView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3.7109375" style="1" customWidth="1"/>
    <col min="5" max="5" width="15.7109375" style="1" customWidth="1"/>
    <col min="6" max="6" width="9.7109375" style="1" customWidth="1"/>
    <col min="7" max="16384" width="9.140625" style="1"/>
  </cols>
  <sheetData>
    <row r="1" spans="1:7" ht="10.5" customHeight="1">
      <c r="A1" s="14"/>
      <c r="B1" s="30"/>
      <c r="C1" s="15"/>
      <c r="D1" s="16"/>
      <c r="E1" s="16"/>
      <c r="F1" s="3"/>
    </row>
    <row r="2" spans="1:7" s="67" customFormat="1" ht="26.25" customHeight="1">
      <c r="A2" s="72" t="s">
        <v>632</v>
      </c>
      <c r="B2" s="72"/>
      <c r="C2" s="72"/>
      <c r="D2" s="72"/>
      <c r="E2" s="72"/>
      <c r="F2" s="72"/>
      <c r="G2" s="73"/>
    </row>
    <row r="3" spans="1:7" s="67" customFormat="1" ht="14.1" customHeight="1">
      <c r="A3" s="74"/>
      <c r="B3" s="75" t="s">
        <v>633</v>
      </c>
      <c r="C3" s="76"/>
      <c r="D3" s="77" t="s">
        <v>633</v>
      </c>
      <c r="E3" s="78"/>
      <c r="F3" s="78"/>
      <c r="G3" s="73"/>
    </row>
    <row r="4" spans="1:7" s="67" customFormat="1" ht="30" customHeight="1">
      <c r="A4" s="64" t="s">
        <v>0</v>
      </c>
      <c r="B4" s="64" t="s">
        <v>1</v>
      </c>
      <c r="C4" s="64" t="s">
        <v>584</v>
      </c>
      <c r="D4" s="65" t="s">
        <v>629</v>
      </c>
      <c r="E4" s="65"/>
      <c r="F4" s="65"/>
      <c r="G4" s="66"/>
    </row>
    <row r="5" spans="1:7" s="67" customFormat="1" ht="57" customHeight="1">
      <c r="A5" s="68"/>
      <c r="B5" s="68"/>
      <c r="C5" s="68"/>
      <c r="D5" s="69" t="s">
        <v>630</v>
      </c>
      <c r="E5" s="69" t="s">
        <v>2</v>
      </c>
      <c r="F5" s="83" t="s">
        <v>631</v>
      </c>
      <c r="G5" s="66"/>
    </row>
    <row r="6" spans="1:7" s="67" customFormat="1" ht="11.45" customHeight="1" thickBot="1">
      <c r="A6" s="70" t="s">
        <v>3</v>
      </c>
      <c r="B6" s="70" t="s">
        <v>4</v>
      </c>
      <c r="C6" s="70" t="s">
        <v>5</v>
      </c>
      <c r="D6" s="71" t="s">
        <v>6</v>
      </c>
      <c r="E6" s="79" t="s">
        <v>7</v>
      </c>
      <c r="F6" s="84" t="s">
        <v>8</v>
      </c>
      <c r="G6" s="81"/>
    </row>
    <row r="7" spans="1:7" ht="51.75" customHeight="1">
      <c r="A7" s="20" t="s">
        <v>585</v>
      </c>
      <c r="B7" s="6" t="s">
        <v>586</v>
      </c>
      <c r="C7" s="7" t="s">
        <v>11</v>
      </c>
      <c r="D7" s="8">
        <v>3597700</v>
      </c>
      <c r="E7" s="39">
        <v>-1108072.57</v>
      </c>
      <c r="F7" s="44">
        <f>E7/D7%</f>
        <v>-30.799471050949219</v>
      </c>
      <c r="G7" s="82"/>
    </row>
    <row r="8" spans="1:7" ht="19.5" customHeight="1">
      <c r="A8" s="31" t="s">
        <v>587</v>
      </c>
      <c r="B8" s="10"/>
      <c r="C8" s="11"/>
      <c r="D8" s="11"/>
      <c r="E8" s="40"/>
      <c r="F8" s="44" t="e">
        <f t="shared" ref="F8:F29" si="0">E8/D8%</f>
        <v>#DIV/0!</v>
      </c>
      <c r="G8" s="82"/>
    </row>
    <row r="9" spans="1:7" ht="39.75" customHeight="1">
      <c r="A9" s="32" t="s">
        <v>588</v>
      </c>
      <c r="B9" s="33" t="s">
        <v>589</v>
      </c>
      <c r="C9" s="25" t="s">
        <v>11</v>
      </c>
      <c r="D9" s="21">
        <v>2827200</v>
      </c>
      <c r="E9" s="39">
        <v>1060000</v>
      </c>
      <c r="F9" s="44">
        <f t="shared" si="0"/>
        <v>37.492925863044711</v>
      </c>
      <c r="G9" s="82"/>
    </row>
    <row r="10" spans="1:7" ht="12.95" customHeight="1">
      <c r="A10" s="34" t="s">
        <v>590</v>
      </c>
      <c r="B10" s="10"/>
      <c r="C10" s="11"/>
      <c r="D10" s="11"/>
      <c r="E10" s="40"/>
      <c r="F10" s="44" t="e">
        <f t="shared" si="0"/>
        <v>#DIV/0!</v>
      </c>
      <c r="G10" s="82"/>
    </row>
    <row r="11" spans="1:7" ht="12.95" customHeight="1">
      <c r="A11" s="20"/>
      <c r="B11" s="35"/>
      <c r="C11" s="25"/>
      <c r="D11" s="25"/>
      <c r="E11" s="80"/>
      <c r="F11" s="44" t="e">
        <f t="shared" si="0"/>
        <v>#DIV/0!</v>
      </c>
      <c r="G11" s="82"/>
    </row>
    <row r="12" spans="1:7" ht="27" customHeight="1">
      <c r="A12" s="36" t="s">
        <v>591</v>
      </c>
      <c r="B12" s="37" t="s">
        <v>589</v>
      </c>
      <c r="C12" s="38" t="s">
        <v>592</v>
      </c>
      <c r="D12" s="21">
        <v>2827200</v>
      </c>
      <c r="E12" s="39">
        <v>1060000</v>
      </c>
      <c r="F12" s="44">
        <f t="shared" si="0"/>
        <v>37.492925863044711</v>
      </c>
      <c r="G12" s="82"/>
    </row>
    <row r="13" spans="1:7" ht="40.5" customHeight="1">
      <c r="A13" s="36" t="s">
        <v>593</v>
      </c>
      <c r="B13" s="37" t="s">
        <v>589</v>
      </c>
      <c r="C13" s="38" t="s">
        <v>594</v>
      </c>
      <c r="D13" s="21">
        <v>2827200</v>
      </c>
      <c r="E13" s="39">
        <v>1060000</v>
      </c>
      <c r="F13" s="44">
        <f t="shared" si="0"/>
        <v>37.492925863044711</v>
      </c>
      <c r="G13" s="82"/>
    </row>
    <row r="14" spans="1:7" ht="40.5" customHeight="1">
      <c r="A14" s="36" t="s">
        <v>595</v>
      </c>
      <c r="B14" s="37" t="s">
        <v>589</v>
      </c>
      <c r="C14" s="38" t="s">
        <v>596</v>
      </c>
      <c r="D14" s="21">
        <v>2827200</v>
      </c>
      <c r="E14" s="39">
        <v>1060000</v>
      </c>
      <c r="F14" s="44">
        <f t="shared" si="0"/>
        <v>37.492925863044711</v>
      </c>
      <c r="G14" s="82"/>
    </row>
    <row r="15" spans="1:7" ht="40.5" customHeight="1">
      <c r="A15" s="36" t="s">
        <v>597</v>
      </c>
      <c r="B15" s="37" t="s">
        <v>589</v>
      </c>
      <c r="C15" s="38" t="s">
        <v>598</v>
      </c>
      <c r="D15" s="21">
        <v>2827200</v>
      </c>
      <c r="E15" s="39">
        <v>1060000</v>
      </c>
      <c r="F15" s="44">
        <f t="shared" si="0"/>
        <v>37.492925863044711</v>
      </c>
      <c r="G15" s="82"/>
    </row>
    <row r="16" spans="1:7" ht="24.75" customHeight="1">
      <c r="A16" s="32" t="s">
        <v>599</v>
      </c>
      <c r="B16" s="33" t="s">
        <v>600</v>
      </c>
      <c r="C16" s="25" t="s">
        <v>11</v>
      </c>
      <c r="D16" s="21">
        <v>770500</v>
      </c>
      <c r="E16" s="39">
        <v>-2168072.5699999998</v>
      </c>
      <c r="F16" s="44">
        <f t="shared" si="0"/>
        <v>-281.38514860480205</v>
      </c>
      <c r="G16" s="82"/>
    </row>
    <row r="17" spans="1:7" ht="27" customHeight="1">
      <c r="A17" s="36" t="s">
        <v>601</v>
      </c>
      <c r="B17" s="37" t="s">
        <v>600</v>
      </c>
      <c r="C17" s="38" t="s">
        <v>602</v>
      </c>
      <c r="D17" s="21">
        <v>770500</v>
      </c>
      <c r="E17" s="39">
        <v>-2168072.5699999998</v>
      </c>
      <c r="F17" s="44">
        <f t="shared" si="0"/>
        <v>-281.38514860480205</v>
      </c>
      <c r="G17" s="82"/>
    </row>
    <row r="18" spans="1:7" ht="24.75" customHeight="1">
      <c r="A18" s="32" t="s">
        <v>603</v>
      </c>
      <c r="B18" s="33" t="s">
        <v>604</v>
      </c>
      <c r="C18" s="25" t="s">
        <v>11</v>
      </c>
      <c r="D18" s="21">
        <v>-150291280.22999999</v>
      </c>
      <c r="E18" s="39">
        <v>-30387136.460000001</v>
      </c>
      <c r="F18" s="44">
        <f t="shared" si="0"/>
        <v>20.218828672892197</v>
      </c>
      <c r="G18" s="82"/>
    </row>
    <row r="19" spans="1:7" ht="15" customHeight="1">
      <c r="A19" s="36" t="s">
        <v>605</v>
      </c>
      <c r="B19" s="37" t="s">
        <v>604</v>
      </c>
      <c r="C19" s="38" t="s">
        <v>606</v>
      </c>
      <c r="D19" s="21">
        <v>-150291280.22999999</v>
      </c>
      <c r="E19" s="39">
        <v>-30387136.460000001</v>
      </c>
      <c r="F19" s="44">
        <f t="shared" si="0"/>
        <v>20.218828672892197</v>
      </c>
      <c r="G19" s="82"/>
    </row>
    <row r="20" spans="1:7" ht="27" customHeight="1">
      <c r="A20" s="36" t="s">
        <v>607</v>
      </c>
      <c r="B20" s="37" t="s">
        <v>604</v>
      </c>
      <c r="C20" s="38" t="s">
        <v>608</v>
      </c>
      <c r="D20" s="21">
        <v>-150291280.22999999</v>
      </c>
      <c r="E20" s="39">
        <v>-30387136.460000001</v>
      </c>
      <c r="F20" s="44">
        <f t="shared" si="0"/>
        <v>20.218828672892197</v>
      </c>
      <c r="G20" s="82"/>
    </row>
    <row r="21" spans="1:7" ht="27" customHeight="1">
      <c r="A21" s="36" t="s">
        <v>609</v>
      </c>
      <c r="B21" s="37" t="s">
        <v>604</v>
      </c>
      <c r="C21" s="38" t="s">
        <v>610</v>
      </c>
      <c r="D21" s="21">
        <v>-106894764</v>
      </c>
      <c r="E21" s="39">
        <v>-26406685.539999999</v>
      </c>
      <c r="F21" s="44">
        <f t="shared" si="0"/>
        <v>24.703441545555965</v>
      </c>
      <c r="G21" s="82"/>
    </row>
    <row r="22" spans="1:7" ht="27" customHeight="1">
      <c r="A22" s="36" t="s">
        <v>611</v>
      </c>
      <c r="B22" s="37" t="s">
        <v>604</v>
      </c>
      <c r="C22" s="38" t="s">
        <v>612</v>
      </c>
      <c r="D22" s="21">
        <v>-9823900</v>
      </c>
      <c r="E22" s="39">
        <v>-1863762.51</v>
      </c>
      <c r="F22" s="44">
        <f t="shared" si="0"/>
        <v>18.971717037021957</v>
      </c>
      <c r="G22" s="82"/>
    </row>
    <row r="23" spans="1:7" ht="27" customHeight="1">
      <c r="A23" s="36" t="s">
        <v>613</v>
      </c>
      <c r="B23" s="37" t="s">
        <v>604</v>
      </c>
      <c r="C23" s="38" t="s">
        <v>614</v>
      </c>
      <c r="D23" s="21">
        <v>-33572616.229999997</v>
      </c>
      <c r="E23" s="39">
        <v>-2116688.41</v>
      </c>
      <c r="F23" s="44">
        <f t="shared" si="0"/>
        <v>6.3048062608494551</v>
      </c>
      <c r="G23" s="82"/>
    </row>
    <row r="24" spans="1:7" ht="24.75" customHeight="1">
      <c r="A24" s="32" t="s">
        <v>615</v>
      </c>
      <c r="B24" s="33" t="s">
        <v>616</v>
      </c>
      <c r="C24" s="25" t="s">
        <v>11</v>
      </c>
      <c r="D24" s="21">
        <v>151061780.22999999</v>
      </c>
      <c r="E24" s="39">
        <v>28219063.890000001</v>
      </c>
      <c r="F24" s="44">
        <f t="shared" si="0"/>
        <v>18.680478839210622</v>
      </c>
      <c r="G24" s="82"/>
    </row>
    <row r="25" spans="1:7" ht="15" customHeight="1">
      <c r="A25" s="36" t="s">
        <v>617</v>
      </c>
      <c r="B25" s="37" t="s">
        <v>616</v>
      </c>
      <c r="C25" s="38" t="s">
        <v>618</v>
      </c>
      <c r="D25" s="21">
        <v>151061780.22999999</v>
      </c>
      <c r="E25" s="39">
        <v>28219063.890000001</v>
      </c>
      <c r="F25" s="44">
        <f t="shared" si="0"/>
        <v>18.680478839210622</v>
      </c>
      <c r="G25" s="82"/>
    </row>
    <row r="26" spans="1:7" ht="27" customHeight="1">
      <c r="A26" s="36" t="s">
        <v>619</v>
      </c>
      <c r="B26" s="37" t="s">
        <v>616</v>
      </c>
      <c r="C26" s="38" t="s">
        <v>620</v>
      </c>
      <c r="D26" s="21">
        <v>151061780.22999999</v>
      </c>
      <c r="E26" s="39">
        <v>28219063.890000001</v>
      </c>
      <c r="F26" s="44">
        <f t="shared" si="0"/>
        <v>18.680478839210622</v>
      </c>
      <c r="G26" s="82"/>
    </row>
    <row r="27" spans="1:7" ht="27" customHeight="1">
      <c r="A27" s="36" t="s">
        <v>621</v>
      </c>
      <c r="B27" s="37" t="s">
        <v>616</v>
      </c>
      <c r="C27" s="38" t="s">
        <v>622</v>
      </c>
      <c r="D27" s="21">
        <v>104673364</v>
      </c>
      <c r="E27" s="39">
        <v>22818788.949999999</v>
      </c>
      <c r="F27" s="44">
        <f t="shared" si="0"/>
        <v>21.79999579453661</v>
      </c>
      <c r="G27" s="82"/>
    </row>
    <row r="28" spans="1:7" ht="27" customHeight="1">
      <c r="A28" s="36" t="s">
        <v>623</v>
      </c>
      <c r="B28" s="37" t="s">
        <v>616</v>
      </c>
      <c r="C28" s="38" t="s">
        <v>624</v>
      </c>
      <c r="D28" s="21">
        <v>11885800</v>
      </c>
      <c r="E28" s="39">
        <v>2205739.85</v>
      </c>
      <c r="F28" s="44">
        <f t="shared" si="0"/>
        <v>18.557773561729125</v>
      </c>
      <c r="G28" s="82"/>
    </row>
    <row r="29" spans="1:7" ht="27" customHeight="1">
      <c r="A29" s="36" t="s">
        <v>625</v>
      </c>
      <c r="B29" s="37" t="s">
        <v>616</v>
      </c>
      <c r="C29" s="38" t="s">
        <v>626</v>
      </c>
      <c r="D29" s="21">
        <v>34502616.229999997</v>
      </c>
      <c r="E29" s="39">
        <v>3194535.09</v>
      </c>
      <c r="F29" s="44">
        <f t="shared" si="0"/>
        <v>9.2588198781933357</v>
      </c>
      <c r="G29" s="82"/>
    </row>
    <row r="30" spans="1:7" hidden="1">
      <c r="A30" s="4"/>
      <c r="B30" s="12"/>
      <c r="C30" s="12"/>
      <c r="D30" s="13"/>
      <c r="E30" s="13"/>
      <c r="F30" s="3" t="s">
        <v>293</v>
      </c>
    </row>
  </sheetData>
  <mergeCells count="5">
    <mergeCell ref="A4:A5"/>
    <mergeCell ref="B4:B5"/>
    <mergeCell ref="C4:C5"/>
    <mergeCell ref="A2:F2"/>
    <mergeCell ref="D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1E2F6C75-040D-4D18-95FB-2BFCC7DE01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2016-08-03T12:00:53Z</dcterms:created>
  <dcterms:modified xsi:type="dcterms:W3CDTF">2016-08-03T12:39:23Z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C:\Users\Администратор\AppData\Local\Кейсистемс\Свод-Смарт\ReportManager\sv_0503317g_20160101__win_1.xlsx</vt:lpwstr>
  </property>
</Properties>
</file>