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Доходы!$7:$9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2" i="4"/>
  <c r="F9"/>
  <c r="F13"/>
  <c r="F14"/>
  <c r="F15"/>
  <c r="F24"/>
  <c r="F25"/>
  <c r="F26"/>
  <c r="F27"/>
  <c r="F28"/>
  <c r="F29"/>
  <c r="F30"/>
  <c r="F31"/>
  <c r="F32"/>
  <c r="F33"/>
  <c r="F34"/>
  <c r="F35"/>
  <c r="F36"/>
  <c r="F37"/>
  <c r="F7"/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7"/>
  <c r="F7"/>
  <c r="F12" i="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9"/>
  <c r="F62"/>
  <c r="F63"/>
  <c r="F64"/>
  <c r="F65"/>
  <c r="F66"/>
  <c r="F67"/>
  <c r="F68"/>
  <c r="F69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6"/>
  <c r="F97"/>
  <c r="F98"/>
  <c r="F99"/>
  <c r="F102"/>
  <c r="F105"/>
  <c r="F106"/>
  <c r="F107"/>
  <c r="F108"/>
  <c r="F109"/>
  <c r="F111"/>
  <c r="F112"/>
  <c r="F114"/>
  <c r="F115"/>
  <c r="F116"/>
  <c r="F118"/>
  <c r="F119"/>
  <c r="F120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0"/>
</calcChain>
</file>

<file path=xl/sharedStrings.xml><?xml version="1.0" encoding="utf-8"?>
<sst xmlns="http://schemas.openxmlformats.org/spreadsheetml/2006/main" count="1354" uniqueCount="675">
  <si>
    <t>Наименование 
показателя</t>
  </si>
  <si>
    <t>Код стро-ки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</si>
  <si>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</si>
  <si>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</si>
  <si>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</si>
  <si>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</si>
  <si>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</si>
  <si>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</si>
  <si>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</si>
  <si>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</si>
  <si>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</si>
  <si>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</si>
  <si>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</si>
  <si>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</si>
  <si>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</si>
  <si>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</si>
  <si>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</si>
  <si>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</si>
  <si>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</si>
  <si>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</si>
  <si>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</si>
  <si>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</si>
  <si>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</si>
  <si>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</si>
  <si>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</si>
  <si>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</si>
  <si>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</si>
  <si>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</si>
  <si>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</si>
  <si>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</si>
  <si>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</si>
  <si>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</si>
  <si>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</si>
  <si>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</si>
  <si>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</si>
  <si>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</si>
  <si>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</si>
  <si>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</si>
  <si>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</si>
  <si>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</si>
  <si>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</si>
  <si>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</si>
  <si>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</si>
  <si>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</si>
  <si>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</si>
  <si>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</si>
  <si>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</si>
  <si>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</si>
  <si>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</si>
  <si>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</si>
  <si>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</si>
  <si>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</si>
  <si>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</si>
  <si>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</si>
  <si>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</si>
  <si>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</si>
  <si>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</si>
  <si>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</si>
  <si>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</si>
  <si>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</si>
  <si>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</si>
  <si>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</si>
  <si>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</si>
  <si>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</si>
  <si>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</si>
  <si>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</si>
  <si>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</si>
  <si>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</si>
  <si>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</si>
  <si>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</si>
  <si>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</si>
  <si>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</si>
  <si>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</si>
  <si>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</si>
  <si>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</si>
  <si>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</si>
  <si>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</si>
  <si>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</si>
  <si>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</si>
  <si>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</si>
  <si>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</si>
  <si>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</si>
  <si>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</si>
  <si>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</si>
  <si>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</si>
  <si>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</si>
  <si>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</si>
  <si>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</si>
  <si>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</si>
  <si>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</si>
  <si>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</si>
  <si>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</si>
  <si>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</si>
  <si>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</si>
  <si>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</si>
  <si>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</si>
  <si>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</si>
  <si>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</si>
  <si>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</si>
  <si>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</si>
  <si>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</si>
  <si>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</si>
  <si>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</si>
  <si>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</si>
  <si>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</si>
  <si>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</si>
  <si>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</si>
  <si>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</si>
  <si>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</si>
  <si>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</si>
  <si>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</si>
  <si>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</si>
  <si>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</si>
  <si>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</si>
  <si>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</si>
  <si>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</si>
  <si>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</si>
  <si>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</si>
  <si>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</si>
  <si>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</si>
  <si>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</si>
  <si>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</si>
  <si>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</si>
  <si>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</si>
  <si>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</si>
  <si>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</si>
  <si>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</si>
  <si>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</si>
  <si>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</si>
  <si>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</si>
  <si>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</si>
  <si>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</si>
  <si>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</si>
  <si>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</si>
  <si>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</si>
  <si>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</si>
  <si>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</si>
  <si>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</si>
  <si>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</si>
  <si>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</si>
  <si>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</si>
  <si>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</si>
  <si>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</si>
  <si>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</si>
  <si>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</si>
  <si>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</si>
  <si>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</si>
  <si>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</si>
  <si>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</si>
  <si>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</si>
  <si>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</si>
  <si>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</si>
  <si>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</si>
  <si>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</si>
  <si>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</si>
  <si>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</si>
  <si>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</si>
  <si>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</si>
  <si>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</si>
  <si>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</si>
  <si>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</si>
  <si>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</si>
  <si>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</si>
  <si>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</si>
  <si>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</si>
  <si>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</si>
  <si>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</si>
  <si>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</si>
  <si>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</si>
  <si>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</si>
  <si>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</si>
  <si>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</si>
  <si>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</si>
  <si>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</si>
  <si>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</si>
  <si>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сельских поселений</t>
  </si>
  <si>
    <t xml:space="preserve"> 000 1162105010 0000 140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</si>
  <si>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</si>
  <si>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</si>
  <si>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</si>
  <si>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</si>
  <si>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</si>
  <si>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</si>
  <si>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</si>
  <si>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</si>
  <si>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</si>
  <si>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</si>
  <si>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</si>
  <si>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</si>
  <si>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</si>
  <si>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</si>
  <si>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</si>
  <si>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</si>
  <si>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</si>
  <si>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</si>
  <si>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</si>
  <si>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</si>
  <si>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</si>
  <si>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</si>
  <si>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</si>
  <si>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</si>
  <si>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</si>
  <si>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</si>
  <si>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</si>
  <si>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</si>
  <si>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</si>
  <si>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</si>
  <si>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</si>
  <si>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</si>
  <si>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</si>
  <si>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</si>
  <si>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</si>
  <si>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</si>
  <si>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</si>
  <si>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</si>
  <si>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</si>
  <si>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</si>
  <si>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</si>
  <si>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</si>
  <si>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</si>
  <si>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</si>
  <si>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</si>
  <si>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</si>
  <si>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</si>
  <si>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000 2020207710 0000 151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</si>
  <si>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</si>
  <si>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</si>
  <si>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</si>
  <si>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</si>
  <si>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</si>
  <si>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</si>
  <si>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</si>
  <si>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</si>
  <si>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</si>
  <si>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</si>
  <si>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</si>
  <si>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</si>
  <si>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</si>
  <si>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</si>
  <si>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</si>
  <si>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</si>
  <si>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</si>
  <si>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</si>
  <si>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</si>
  <si>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</si>
  <si>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</si>
  <si>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</si>
  <si>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</si>
  <si>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</si>
  <si>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</si>
  <si>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</si>
  <si>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</si>
  <si>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</si>
  <si>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</si>
  <si>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</si>
  <si>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</si>
  <si>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</si>
  <si>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</si>
  <si>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</si>
  <si>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</si>
  <si>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</si>
  <si>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</si>
  <si>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</si>
  <si>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</si>
  <si>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</si>
  <si>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</si>
  <si>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</si>
  <si>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</si>
  <si>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</si>
  <si>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</si>
  <si>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</si>
  <si>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</si>
  <si>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</si>
  <si>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</si>
  <si>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</si>
  <si>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</si>
  <si>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</si>
  <si>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</si>
  <si>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</si>
  <si>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</si>
  <si>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</si>
  <si>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</si>
  <si>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</si>
  <si>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</si>
  <si>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</si>
  <si>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</si>
  <si>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</si>
  <si>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</si>
  <si>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</si>
  <si>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</si>
  <si>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</si>
  <si>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</si>
  <si>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</si>
  <si>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</si>
  <si>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</si>
  <si>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</si>
  <si>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</si>
  <si>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</si>
  <si>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</si>
  <si>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</si>
  <si>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</si>
  <si>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</si>
  <si>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</si>
  <si>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</si>
  <si>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</si>
  <si>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</si>
  <si>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"#R/D"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</si>
  <si>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</si>
  <si>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</si>
  <si>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</si>
  <si>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</si>
  <si>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</si>
  <si>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</si>
  <si>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</si>
  <si>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</si>
  <si>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</si>
  <si>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</si>
  <si>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</si>
  <si>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</si>
  <si>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</si>
  <si>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</si>
  <si>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</si>
  <si>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</si>
  <si>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</si>
  <si>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</si>
  <si>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</si>
  <si>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</si>
  <si>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</si>
  <si>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</si>
  <si>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</si>
  <si>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</si>
  <si>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</si>
  <si>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</si>
  <si>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</si>
  <si>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</si>
  <si>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</si>
  <si>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</si>
  <si>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</si>
  <si>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</si>
  <si>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</si>
  <si>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</si>
  <si>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</si>
  <si>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</si>
  <si>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</si>
  <si>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</si>
  <si>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</si>
  <si>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</si>
  <si>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</si>
  <si>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</si>
  <si>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</si>
  <si>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</si>
  <si>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</si>
  <si>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</si>
  <si>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</si>
  <si>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</si>
  <si>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</si>
  <si>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</si>
  <si>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</si>
  <si>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</si>
  <si>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</si>
  <si>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</si>
  <si>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</si>
  <si>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</si>
  <si>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</si>
  <si>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</si>
  <si>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</si>
  <si>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</si>
  <si>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</si>
  <si>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</si>
  <si>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</si>
  <si>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</si>
  <si>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</si>
  <si>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</si>
  <si>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</si>
  <si>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</si>
  <si>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</si>
  <si>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</si>
  <si>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</si>
  <si>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</si>
  <si>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</si>
  <si>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</si>
  <si>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</si>
  <si>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</si>
  <si>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</si>
  <si>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</si>
  <si>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</si>
  <si>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</si>
  <si>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</si>
  <si>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</si>
  <si>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</si>
  <si>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</si>
  <si>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</si>
  <si>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</si>
  <si>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</si>
  <si>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</si>
  <si>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</si>
  <si>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</si>
  <si>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</si>
  <si>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</si>
  <si>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</si>
  <si>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</si>
  <si>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</si>
  <si>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</si>
  <si>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</si>
  <si>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</si>
  <si>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</si>
  <si>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</si>
  <si>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</si>
  <si>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</si>
  <si>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</si>
  <si>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</si>
  <si>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</si>
  <si>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</si>
  <si>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</si>
  <si>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</si>
  <si>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</si>
  <si>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</si>
  <si>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</si>
  <si>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</si>
  <si>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</si>
  <si>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</si>
  <si>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</si>
  <si>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</si>
  <si>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</si>
  <si>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</si>
  <si>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</si>
  <si>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</si>
  <si>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</si>
  <si>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</si>
  <si>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</si>
  <si>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</si>
  <si>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</si>
  <si>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</si>
  <si>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</si>
  <si>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</si>
  <si>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</si>
  <si>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</si>
  <si>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</si>
  <si>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</si>
  <si>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</si>
  <si>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</si>
  <si>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</si>
  <si>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000 0314 0000000000 120</t>
  </si>
  <si>
    <t xml:space="preserve"> 000 0314 0000000000 122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</si>
  <si>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</si>
  <si>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</si>
  <si>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</si>
  <si>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</si>
  <si>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</si>
  <si>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</si>
  <si>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</si>
  <si>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</si>
  <si>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</si>
  <si>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</si>
  <si>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</si>
  <si>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</si>
  <si>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</si>
  <si>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</si>
  <si>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</si>
  <si>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</si>
  <si>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</si>
  <si>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</si>
  <si>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</si>
  <si>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</si>
  <si>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</si>
  <si>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</si>
  <si>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</si>
  <si>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</si>
  <si>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</si>
  <si>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</si>
  <si>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</si>
  <si>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</si>
  <si>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</si>
  <si>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</si>
  <si>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</si>
  <si>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</si>
  <si>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</si>
  <si>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</si>
  <si>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</si>
  <si>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</si>
  <si>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</si>
  <si>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</si>
  <si>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</si>
  <si>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</si>
  <si>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</si>
  <si>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</si>
  <si>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</si>
  <si>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</si>
  <si>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</si>
  <si>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</si>
  <si>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</si>
  <si>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</si>
  <si>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</si>
  <si>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</si>
  <si>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</si>
  <si>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</si>
  <si>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</si>
  <si>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</si>
  <si>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</si>
  <si>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</si>
  <si>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</si>
  <si>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</si>
  <si>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</si>
  <si>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</si>
  <si>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</si>
  <si>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</si>
  <si>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</si>
  <si>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</si>
  <si>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</si>
  <si>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</si>
  <si>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</si>
  <si>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</si>
  <si>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</si>
  <si>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</si>
  <si>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</si>
  <si>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</si>
  <si>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</si>
  <si>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</si>
  <si>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</si>
  <si>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</si>
  <si>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</si>
  <si>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000 0707 0000000000 122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</si>
  <si>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</si>
  <si>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</si>
  <si>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</si>
  <si>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</si>
  <si>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</si>
  <si>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</si>
  <si>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</si>
  <si>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</si>
  <si>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</si>
  <si>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</si>
  <si>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</si>
  <si>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</si>
  <si>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</si>
  <si>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</si>
  <si>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</si>
  <si>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</si>
  <si>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</si>
  <si>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</si>
  <si>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</si>
  <si>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</si>
  <si>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</si>
  <si>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</si>
  <si>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</si>
  <si>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</si>
  <si>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</si>
  <si>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</si>
  <si>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</si>
  <si>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</si>
  <si>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</si>
  <si>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</si>
  <si>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</si>
  <si>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</si>
  <si>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</si>
  <si>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</si>
  <si>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</si>
  <si>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</si>
  <si>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</si>
  <si>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</si>
  <si>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</si>
  <si>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</si>
  <si>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</si>
  <si>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</si>
  <si>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</si>
  <si>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</si>
  <si>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</si>
  <si>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</si>
  <si>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</si>
  <si>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</si>
  <si>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</si>
  <si>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</si>
  <si>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</si>
  <si>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</si>
  <si>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</si>
  <si>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</si>
  <si>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</si>
  <si>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</si>
  <si>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</si>
  <si>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</si>
  <si>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</si>
  <si>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</si>
  <si>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</si>
  <si>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</si>
  <si>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</si>
  <si>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</si>
  <si>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</si>
  <si>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</si>
  <si>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</si>
  <si>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</si>
  <si>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</si>
  <si>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</si>
  <si>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</si>
  <si>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</si>
  <si>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</si>
  <si>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</si>
  <si>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</si>
  <si>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</si>
  <si>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</si>
  <si>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</si>
  <si>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</si>
  <si>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</si>
  <si>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</si>
  <si>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</si>
  <si>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</si>
  <si>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</si>
  <si>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</si>
  <si>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</si>
  <si>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</si>
  <si>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</si>
  <si>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</si>
  <si>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</si>
  <si>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</si>
  <si>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</si>
  <si>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</si>
  <si>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</si>
  <si>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</si>
  <si>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</si>
  <si>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</si>
  <si>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</si>
  <si>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</si>
  <si>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</si>
  <si>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</si>
  <si>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</si>
  <si>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</si>
  <si>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</si>
  <si>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</si>
  <si>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</si>
  <si>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</si>
  <si>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</si>
  <si>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</si>
  <si>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</si>
  <si>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</si>
  <si>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</si>
  <si>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</si>
  <si>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</si>
  <si>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</si>
  <si>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</si>
  <si>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</si>
  <si>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</si>
  <si>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</si>
  <si>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</si>
  <si>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</si>
  <si>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</si>
  <si>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</si>
  <si>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</si>
  <si>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</si>
  <si>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</si>
  <si>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</si>
  <si>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</si>
  <si>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</si>
  <si>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</si>
  <si>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</si>
  <si>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</si>
  <si>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</si>
  <si>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</si>
  <si>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</si>
  <si>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</si>
  <si>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</si>
  <si>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</si>
  <si>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</si>
  <si>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</si>
  <si>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</si>
  <si>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</si>
  <si>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</si>
  <si>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</si>
  <si>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</si>
  <si>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Сведения об исполнении бюджета Кадошкинского муниципального района</t>
  </si>
  <si>
    <t xml:space="preserve">  1. Доходы бюджета</t>
  </si>
  <si>
    <t>Бюджет Кадошкинского  муниципального района</t>
  </si>
  <si>
    <t>Утверждено</t>
  </si>
  <si>
    <t>Процент исполнения</t>
  </si>
  <si>
    <t>на 1 июня 2016 года</t>
  </si>
  <si>
    <t xml:space="preserve">           3. Источники финансирования дефицита бюджета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</si>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</sst>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6" formatCode="0.0"/>
  </numFmts>
  <fonts count="24">
    <font>
      <sz val="11"/>
      <name val="Calibri"/>
      <family val="2"/>
      <scheme val="minor"/>
    </font>
    <font>
      <b/>
      <sz val="12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Calibri"/>
      <family val="2"/>
    </font>
    <font>
      <b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213">
    <xf numFmtId="0" fontId="0" fillId="0" borderId="0"/>
    <xf numFmtId="0" fontId="4" fillId="0" borderId="1"/>
    <xf numFmtId="0" fontId="1" fillId="0" borderId="1">
      <alignment horizontal="center" wrapText="1"/>
    </xf>
    <xf numFmtId="0" fontId="6" fillId="0" borderId="11"/>
    <xf numFmtId="0" fontId="6" fillId="0" borderId="1"/>
    <xf numFmtId="0" fontId="3" fillId="0" borderId="1"/>
    <xf numFmtId="0" fontId="1" fillId="0" borderId="1">
      <alignment horizontal="left" wrapText="1"/>
    </xf>
    <xf numFmtId="0" fontId="7" fillId="0" borderId="1"/>
    <xf numFmtId="0" fontId="6" fillId="0" borderId="10"/>
    <xf numFmtId="0" fontId="3" fillId="0" borderId="13"/>
    <xf numFmtId="0" fontId="2" fillId="0" borderId="1">
      <alignment horizontal="left"/>
    </xf>
    <xf numFmtId="0" fontId="8" fillId="0" borderId="1">
      <alignment horizontal="center" vertical="top"/>
    </xf>
    <xf numFmtId="49" fontId="9" fillId="0" borderId="14">
      <alignment horizontal="right"/>
    </xf>
    <xf numFmtId="0" fontId="3" fillId="0" borderId="15"/>
    <xf numFmtId="49" fontId="3" fillId="0" borderId="1"/>
    <xf numFmtId="49" fontId="2" fillId="0" borderId="1">
      <alignment horizontal="right"/>
    </xf>
    <xf numFmtId="0" fontId="2" fillId="0" borderId="1"/>
    <xf numFmtId="0" fontId="2" fillId="0" borderId="14">
      <alignment horizontal="right"/>
    </xf>
    <xf numFmtId="49" fontId="2" fillId="0" borderId="1"/>
    <xf numFmtId="0" fontId="2" fillId="0" borderId="1">
      <alignment horizontal="right"/>
    </xf>
    <xf numFmtId="0" fontId="2" fillId="0" borderId="12">
      <alignment horizontal="left"/>
    </xf>
    <xf numFmtId="49" fontId="2" fillId="0" borderId="12"/>
    <xf numFmtId="0" fontId="10" fillId="0" borderId="1"/>
    <xf numFmtId="0" fontId="10" fillId="0" borderId="16"/>
    <xf numFmtId="49" fontId="2" fillId="0" borderId="8">
      <alignment horizontal="center" vertical="center" wrapText="1"/>
    </xf>
    <xf numFmtId="49" fontId="2" fillId="0" borderId="2">
      <alignment horizontal="center" vertical="center" wrapText="1"/>
    </xf>
    <xf numFmtId="0" fontId="2" fillId="0" borderId="17">
      <alignment horizontal="left" wrapText="1"/>
    </xf>
    <xf numFmtId="49" fontId="2" fillId="0" borderId="18">
      <alignment horizontal="center" wrapText="1"/>
    </xf>
    <xf numFmtId="49" fontId="2" fillId="0" borderId="19">
      <alignment horizontal="center"/>
    </xf>
    <xf numFmtId="4" fontId="2" fillId="0" borderId="8">
      <alignment horizontal="right"/>
    </xf>
    <xf numFmtId="0" fontId="2" fillId="0" borderId="20">
      <alignment horizontal="left" wrapText="1"/>
    </xf>
    <xf numFmtId="4" fontId="2" fillId="0" borderId="20">
      <alignment horizontal="right"/>
    </xf>
    <xf numFmtId="0" fontId="2" fillId="0" borderId="21">
      <alignment horizontal="left" wrapText="1" indent="1"/>
    </xf>
    <xf numFmtId="49" fontId="2" fillId="0" borderId="22">
      <alignment horizontal="center" wrapText="1"/>
    </xf>
    <xf numFmtId="49" fontId="2" fillId="0" borderId="23">
      <alignment horizontal="center"/>
    </xf>
    <xf numFmtId="49" fontId="2" fillId="0" borderId="24">
      <alignment horizontal="center"/>
    </xf>
    <xf numFmtId="0" fontId="2" fillId="0" borderId="25">
      <alignment horizontal="left" wrapText="1" indent="2"/>
    </xf>
    <xf numFmtId="49" fontId="2" fillId="0" borderId="26">
      <alignment horizontal="center"/>
    </xf>
    <xf numFmtId="49" fontId="2" fillId="0" borderId="8">
      <alignment horizontal="center"/>
    </xf>
    <xf numFmtId="0" fontId="2" fillId="0" borderId="16"/>
    <xf numFmtId="0" fontId="2" fillId="2" borderId="16"/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">
      <alignment horizontal="center"/>
    </xf>
    <xf numFmtId="0" fontId="2" fillId="0" borderId="11">
      <alignment horizontal="left"/>
    </xf>
    <xf numFmtId="49" fontId="2" fillId="0" borderId="11"/>
    <xf numFmtId="0" fontId="2" fillId="0" borderId="11"/>
    <xf numFmtId="0" fontId="3" fillId="0" borderId="11"/>
    <xf numFmtId="0" fontId="2" fillId="0" borderId="27">
      <alignment horizontal="left" wrapText="1"/>
    </xf>
    <xf numFmtId="49" fontId="2" fillId="0" borderId="28">
      <alignment horizontal="center" wrapText="1"/>
    </xf>
    <xf numFmtId="4" fontId="2" fillId="0" borderId="28">
      <alignment horizontal="right"/>
    </xf>
    <xf numFmtId="0" fontId="2" fillId="0" borderId="29">
      <alignment horizontal="left" wrapText="1"/>
    </xf>
    <xf numFmtId="4" fontId="2" fillId="0" borderId="30">
      <alignment horizontal="right"/>
    </xf>
    <xf numFmtId="49" fontId="2" fillId="0" borderId="26">
      <alignment horizontal="center" wrapText="1"/>
    </xf>
    <xf numFmtId="0" fontId="2" fillId="0" borderId="31">
      <alignment horizontal="left" wrapText="1" indent="1"/>
    </xf>
    <xf numFmtId="49" fontId="2" fillId="0" borderId="20">
      <alignment horizontal="center"/>
    </xf>
    <xf numFmtId="0" fontId="2" fillId="0" borderId="30">
      <alignment horizontal="left" wrapText="1" indent="2"/>
    </xf>
    <xf numFmtId="49" fontId="2" fillId="0" borderId="32">
      <alignment horizontal="center"/>
    </xf>
    <xf numFmtId="49" fontId="2" fillId="0" borderId="28">
      <alignment horizontal="center"/>
    </xf>
    <xf numFmtId="0" fontId="2" fillId="0" borderId="33"/>
    <xf numFmtId="0" fontId="2" fillId="0" borderId="34"/>
    <xf numFmtId="0" fontId="4" fillId="0" borderId="35">
      <alignment horizontal="left" wrapText="1"/>
    </xf>
    <xf numFmtId="0" fontId="2" fillId="0" borderId="36">
      <alignment horizontal="center" wrapText="1"/>
    </xf>
    <xf numFmtId="49" fontId="2" fillId="0" borderId="37">
      <alignment horizontal="center" wrapText="1"/>
    </xf>
    <xf numFmtId="4" fontId="2" fillId="0" borderId="19">
      <alignment horizontal="right"/>
    </xf>
    <xf numFmtId="0" fontId="4" fillId="0" borderId="20">
      <alignment horizontal="left" wrapText="1"/>
    </xf>
    <xf numFmtId="4" fontId="2" fillId="0" borderId="38">
      <alignment horizontal="right"/>
    </xf>
    <xf numFmtId="0" fontId="2" fillId="2" borderId="1"/>
    <xf numFmtId="0" fontId="2" fillId="0" borderId="1">
      <alignment horizontal="center" wrapText="1"/>
    </xf>
    <xf numFmtId="0" fontId="4" fillId="0" borderId="11"/>
    <xf numFmtId="49" fontId="2" fillId="0" borderId="11">
      <alignment horizontal="left"/>
    </xf>
    <xf numFmtId="0" fontId="2" fillId="0" borderId="21">
      <alignment horizontal="left" wrapText="1"/>
    </xf>
    <xf numFmtId="0" fontId="2" fillId="0" borderId="31">
      <alignment horizontal="left" wrapText="1"/>
    </xf>
    <xf numFmtId="0" fontId="3" fillId="0" borderId="39"/>
    <xf numFmtId="0" fontId="3" fillId="0" borderId="12"/>
    <xf numFmtId="0" fontId="2" fillId="0" borderId="27">
      <alignment horizontal="left" wrapText="1" indent="1"/>
    </xf>
    <xf numFmtId="49" fontId="2" fillId="0" borderId="32">
      <alignment horizontal="center" wrapText="1"/>
    </xf>
    <xf numFmtId="0" fontId="2" fillId="0" borderId="29">
      <alignment horizontal="left" wrapText="1" indent="1"/>
    </xf>
    <xf numFmtId="0" fontId="2" fillId="0" borderId="21">
      <alignment horizontal="left" wrapText="1" indent="2"/>
    </xf>
    <xf numFmtId="0" fontId="2" fillId="0" borderId="31">
      <alignment horizontal="left" wrapText="1" indent="2"/>
    </xf>
    <xf numFmtId="49" fontId="2" fillId="0" borderId="32">
      <alignment horizontal="left" wrapText="1"/>
    </xf>
    <xf numFmtId="49" fontId="2" fillId="0" borderId="30">
      <alignment horizontal="center"/>
    </xf>
    <xf numFmtId="0" fontId="2" fillId="0" borderId="29">
      <alignment horizontal="left" wrapText="1" indent="2"/>
    </xf>
    <xf numFmtId="49" fontId="2" fillId="0" borderId="32">
      <alignment horizontal="center" shrinkToFit="1"/>
    </xf>
    <xf numFmtId="49" fontId="2" fillId="0" borderId="28">
      <alignment horizontal="center" shrinkToFit="1"/>
    </xf>
    <xf numFmtId="49" fontId="2" fillId="0" borderId="8">
      <alignment horizontal="center" vertical="top" wrapText="1"/>
    </xf>
    <xf numFmtId="0" fontId="2" fillId="0" borderId="8">
      <alignment horizontal="center" vertical="top" wrapText="1"/>
    </xf>
    <xf numFmtId="0" fontId="4" fillId="0" borderId="25"/>
    <xf numFmtId="49" fontId="4" fillId="0" borderId="18">
      <alignment horizontal="center"/>
    </xf>
    <xf numFmtId="49" fontId="11" fillId="0" borderId="40">
      <alignment horizontal="left" vertical="center" wrapText="1"/>
    </xf>
    <xf numFmtId="49" fontId="4" fillId="0" borderId="26">
      <alignment horizontal="center" vertical="center" wrapText="1"/>
    </xf>
    <xf numFmtId="49" fontId="2" fillId="0" borderId="31">
      <alignment horizontal="left" vertical="center" wrapText="1" indent="2"/>
    </xf>
    <xf numFmtId="49" fontId="2" fillId="0" borderId="22">
      <alignment horizontal="center" vertical="center" wrapText="1"/>
    </xf>
    <xf numFmtId="0" fontId="2" fillId="0" borderId="23"/>
    <xf numFmtId="4" fontId="2" fillId="0" borderId="23">
      <alignment horizontal="right"/>
    </xf>
    <xf numFmtId="4" fontId="2" fillId="0" borderId="24">
      <alignment horizontal="right"/>
    </xf>
    <xf numFmtId="49" fontId="2" fillId="0" borderId="29">
      <alignment horizontal="left" vertical="center" wrapText="1" indent="3"/>
    </xf>
    <xf numFmtId="49" fontId="2" fillId="0" borderId="32">
      <alignment horizontal="center" vertical="center" wrapText="1"/>
    </xf>
    <xf numFmtId="49" fontId="2" fillId="0" borderId="40">
      <alignment horizontal="left" vertical="center" wrapText="1" indent="3"/>
    </xf>
    <xf numFmtId="49" fontId="2" fillId="0" borderId="26">
      <alignment horizontal="center" vertical="center" wrapText="1"/>
    </xf>
    <xf numFmtId="49" fontId="2" fillId="0" borderId="41">
      <alignment horizontal="left" vertical="center" wrapText="1" indent="3"/>
    </xf>
    <xf numFmtId="0" fontId="11" fillId="0" borderId="25">
      <alignment horizontal="left" vertical="center" wrapText="1"/>
    </xf>
    <xf numFmtId="0" fontId="4" fillId="0" borderId="12">
      <alignment horizontal="center" vertical="center" textRotation="90" wrapText="1"/>
    </xf>
    <xf numFmtId="49" fontId="2" fillId="0" borderId="12">
      <alignment horizontal="left" vertical="center" wrapText="1" indent="3"/>
    </xf>
    <xf numFmtId="49" fontId="2" fillId="0" borderId="12">
      <alignment horizontal="center" vertical="center" wrapText="1"/>
    </xf>
    <xf numFmtId="4" fontId="2" fillId="0" borderId="12">
      <alignment horizontal="right"/>
    </xf>
    <xf numFmtId="0" fontId="2" fillId="0" borderId="1">
      <alignment vertical="center"/>
    </xf>
    <xf numFmtId="49" fontId="2" fillId="0" borderId="1">
      <alignment horizontal="left" vertical="center" wrapText="1" indent="3"/>
    </xf>
    <xf numFmtId="49" fontId="2" fillId="0" borderId="1">
      <alignment horizontal="center" vertical="center" wrapText="1"/>
    </xf>
    <xf numFmtId="4" fontId="2" fillId="0" borderId="1">
      <alignment horizontal="right" shrinkToFit="1"/>
    </xf>
    <xf numFmtId="0" fontId="4" fillId="0" borderId="1">
      <alignment horizontal="center" vertical="center" textRotation="90" wrapText="1"/>
    </xf>
    <xf numFmtId="49" fontId="2" fillId="0" borderId="11">
      <alignment horizontal="left" vertical="center" wrapText="1" indent="3"/>
    </xf>
    <xf numFmtId="49" fontId="2" fillId="0" borderId="11">
      <alignment horizontal="center" vertical="center" wrapText="1"/>
    </xf>
    <xf numFmtId="4" fontId="2" fillId="0" borderId="11">
      <alignment horizontal="right"/>
    </xf>
    <xf numFmtId="49" fontId="4" fillId="0" borderId="18">
      <alignment horizontal="center" vertical="center" wrapText="1"/>
    </xf>
    <xf numFmtId="0" fontId="2" fillId="0" borderId="24"/>
    <xf numFmtId="49" fontId="2" fillId="0" borderId="42">
      <alignment horizontal="center" vertical="center" wrapText="1"/>
    </xf>
    <xf numFmtId="4" fontId="2" fillId="0" borderId="2">
      <alignment horizontal="right"/>
    </xf>
    <xf numFmtId="4" fontId="2" fillId="0" borderId="43">
      <alignment horizontal="right"/>
    </xf>
    <xf numFmtId="0" fontId="4" fillId="0" borderId="1">
      <alignment horizontal="center" vertical="center" textRotation="90"/>
    </xf>
    <xf numFmtId="49" fontId="11" fillId="0" borderId="25">
      <alignment horizontal="left" vertical="center" wrapText="1"/>
    </xf>
    <xf numFmtId="0" fontId="3" fillId="0" borderId="16"/>
    <xf numFmtId="0" fontId="2" fillId="0" borderId="18">
      <alignment horizontal="center" vertical="center"/>
    </xf>
    <xf numFmtId="0" fontId="2" fillId="0" borderId="40">
      <alignment horizontal="left" vertical="center" wrapText="1"/>
    </xf>
    <xf numFmtId="0" fontId="2" fillId="0" borderId="22">
      <alignment horizontal="center" vertical="center"/>
    </xf>
    <xf numFmtId="0" fontId="2" fillId="0" borderId="32">
      <alignment horizontal="center" vertical="center"/>
    </xf>
    <xf numFmtId="0" fontId="2" fillId="0" borderId="26">
      <alignment horizontal="center" vertical="center"/>
    </xf>
    <xf numFmtId="0" fontId="2" fillId="0" borderId="41">
      <alignment horizontal="left" vertical="center" wrapText="1"/>
    </xf>
    <xf numFmtId="49" fontId="11" fillId="0" borderId="44">
      <alignment horizontal="left" vertical="center" wrapText="1"/>
    </xf>
    <xf numFmtId="49" fontId="2" fillId="0" borderId="19">
      <alignment horizontal="center" vertical="center"/>
    </xf>
    <xf numFmtId="49" fontId="2" fillId="0" borderId="45">
      <alignment horizontal="left" vertical="center" wrapText="1"/>
    </xf>
    <xf numFmtId="49" fontId="2" fillId="0" borderId="23">
      <alignment horizontal="center" vertical="center"/>
    </xf>
    <xf numFmtId="49" fontId="2" fillId="0" borderId="28">
      <alignment horizontal="center" vertical="center"/>
    </xf>
    <xf numFmtId="49" fontId="2" fillId="0" borderId="8">
      <alignment horizontal="center" vertical="center"/>
    </xf>
    <xf numFmtId="49" fontId="2" fillId="0" borderId="46">
      <alignment horizontal="left" vertical="center" wrapText="1"/>
    </xf>
    <xf numFmtId="49" fontId="2" fillId="0" borderId="1">
      <alignment horizontal="left"/>
    </xf>
    <xf numFmtId="0" fontId="2" fillId="0" borderId="1">
      <alignment horizontal="center"/>
    </xf>
    <xf numFmtId="0" fontId="5" fillId="0" borderId="11">
      <alignment wrapText="1"/>
    </xf>
    <xf numFmtId="0" fontId="5" fillId="0" borderId="12">
      <alignment wrapText="1"/>
    </xf>
    <xf numFmtId="0" fontId="2" fillId="0" borderId="12"/>
    <xf numFmtId="0" fontId="12" fillId="0" borderId="0"/>
    <xf numFmtId="0" fontId="12" fillId="0" borderId="0"/>
    <xf numFmtId="0" fontId="12" fillId="0" borderId="0"/>
    <xf numFmtId="0" fontId="3" fillId="0" borderId="1"/>
    <xf numFmtId="0" fontId="3" fillId="0" borderId="1"/>
    <xf numFmtId="0" fontId="3" fillId="3" borderId="1"/>
    <xf numFmtId="0" fontId="3" fillId="3" borderId="11"/>
    <xf numFmtId="49" fontId="2" fillId="0" borderId="8">
      <alignment horizontal="center" vertical="center" wrapText="1"/>
    </xf>
    <xf numFmtId="0" fontId="3" fillId="3" borderId="33"/>
    <xf numFmtId="0" fontId="3" fillId="3" borderId="47"/>
    <xf numFmtId="0" fontId="1" fillId="0" borderId="1">
      <alignment horizontal="center" wrapText="1"/>
    </xf>
    <xf numFmtId="0" fontId="2" fillId="0" borderId="11">
      <alignment wrapText="1"/>
    </xf>
    <xf numFmtId="0" fontId="2" fillId="0" borderId="33">
      <alignment wrapText="1"/>
    </xf>
    <xf numFmtId="0" fontId="3" fillId="3" borderId="48"/>
    <xf numFmtId="0" fontId="3" fillId="3" borderId="12"/>
    <xf numFmtId="0" fontId="3" fillId="3" borderId="49"/>
    <xf numFmtId="0" fontId="2" fillId="0" borderId="1">
      <alignment horizontal="left"/>
    </xf>
    <xf numFmtId="49" fontId="2" fillId="0" borderId="8">
      <alignment horizontal="center" vertical="center" wrapText="1"/>
    </xf>
    <xf numFmtId="0" fontId="3" fillId="3" borderId="50"/>
    <xf numFmtId="0" fontId="2" fillId="0" borderId="2">
      <alignment horizontal="center"/>
    </xf>
    <xf numFmtId="49" fontId="3" fillId="0" borderId="3">
      <alignment horizontal="center"/>
    </xf>
    <xf numFmtId="164" fontId="2" fillId="0" borderId="4">
      <alignment horizontal="center"/>
    </xf>
    <xf numFmtId="0" fontId="2" fillId="0" borderId="5">
      <alignment horizontal="center"/>
    </xf>
    <xf numFmtId="49" fontId="2" fillId="0" borderId="6">
      <alignment horizontal="center"/>
    </xf>
    <xf numFmtId="49" fontId="2" fillId="0" borderId="4">
      <alignment horizontal="center"/>
    </xf>
    <xf numFmtId="0" fontId="2" fillId="0" borderId="4">
      <alignment horizontal="center"/>
    </xf>
    <xf numFmtId="49" fontId="2" fillId="0" borderId="7">
      <alignment horizontal="center"/>
    </xf>
    <xf numFmtId="0" fontId="3" fillId="3" borderId="16"/>
    <xf numFmtId="49" fontId="2" fillId="0" borderId="1">
      <alignment horizontal="right"/>
    </xf>
    <xf numFmtId="0" fontId="2" fillId="0" borderId="1">
      <alignment horizontal="center"/>
    </xf>
    <xf numFmtId="0" fontId="4" fillId="0" borderId="1">
      <alignment horizontal="center"/>
    </xf>
    <xf numFmtId="0" fontId="4" fillId="0" borderId="9">
      <alignment horizontal="center" vertical="center" textRotation="90" wrapText="1"/>
    </xf>
    <xf numFmtId="0" fontId="4" fillId="0" borderId="10">
      <alignment horizontal="center" vertical="center" textRotation="90" wrapText="1"/>
    </xf>
    <xf numFmtId="0" fontId="4" fillId="0" borderId="10">
      <alignment horizontal="center" vertical="center" textRotation="90"/>
    </xf>
    <xf numFmtId="0" fontId="4" fillId="0" borderId="8">
      <alignment horizontal="center" vertical="center" textRotation="90"/>
    </xf>
    <xf numFmtId="0" fontId="5" fillId="0" borderId="8">
      <alignment wrapText="1"/>
    </xf>
    <xf numFmtId="0" fontId="2" fillId="0" borderId="8">
      <alignment horizontal="center" vertical="top" wrapText="1"/>
    </xf>
    <xf numFmtId="49" fontId="2" fillId="0" borderId="11">
      <alignment horizontal="center"/>
    </xf>
    <xf numFmtId="0" fontId="2" fillId="0" borderId="12">
      <alignment horizontal="center"/>
    </xf>
    <xf numFmtId="49" fontId="2" fillId="0" borderId="11"/>
    <xf numFmtId="0" fontId="2" fillId="0" borderId="8">
      <alignment horizontal="center" vertical="top"/>
    </xf>
    <xf numFmtId="0" fontId="2" fillId="0" borderId="11">
      <alignment horizontal="center"/>
    </xf>
    <xf numFmtId="49" fontId="2" fillId="0" borderId="12">
      <alignment horizontal="center"/>
    </xf>
    <xf numFmtId="0" fontId="2" fillId="0" borderId="8">
      <alignment horizontal="center" vertical="top"/>
    </xf>
    <xf numFmtId="0" fontId="13" fillId="0" borderId="1"/>
    <xf numFmtId="0" fontId="15" fillId="0" borderId="1"/>
    <xf numFmtId="0" fontId="16" fillId="0" borderId="1">
      <alignment horizontal="left"/>
    </xf>
    <xf numFmtId="49" fontId="16" fillId="0" borderId="1"/>
    <xf numFmtId="0" fontId="16" fillId="0" borderId="14">
      <alignment horizontal="right"/>
    </xf>
    <xf numFmtId="0" fontId="17" fillId="0" borderId="1"/>
    <xf numFmtId="0" fontId="18" fillId="0" borderId="1"/>
    <xf numFmtId="49" fontId="16" fillId="0" borderId="8">
      <alignment horizontal="center" vertical="center" wrapText="1"/>
    </xf>
    <xf numFmtId="4" fontId="16" fillId="0" borderId="8">
      <alignment horizontal="right"/>
    </xf>
    <xf numFmtId="0" fontId="15" fillId="0" borderId="13"/>
    <xf numFmtId="0" fontId="13" fillId="0" borderId="1"/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  <xf numFmtId="49" fontId="16" fillId="0" borderId="8">
      <alignment horizontal="center" vertical="center" wrapText="1"/>
    </xf>
    <xf numFmtId="4" fontId="16" fillId="0" borderId="8">
      <alignment horizontal="right"/>
    </xf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  <xf numFmtId="0" fontId="18" fillId="0" borderId="1">
      <alignment horizontal="center"/>
    </xf>
    <xf numFmtId="0" fontId="15" fillId="0" borderId="1"/>
    <xf numFmtId="0" fontId="18" fillId="0" borderId="11"/>
    <xf numFmtId="49" fontId="16" fillId="0" borderId="11">
      <alignment horizontal="left"/>
    </xf>
    <xf numFmtId="0" fontId="16" fillId="0" borderId="11"/>
    <xf numFmtId="49" fontId="16" fillId="0" borderId="11"/>
    <xf numFmtId="0" fontId="15" fillId="0" borderId="11"/>
    <xf numFmtId="49" fontId="16" fillId="0" borderId="8">
      <alignment horizontal="center" vertical="center" wrapText="1"/>
    </xf>
    <xf numFmtId="4" fontId="16" fillId="0" borderId="8">
      <alignment horizontal="right"/>
    </xf>
    <xf numFmtId="0" fontId="15" fillId="0" borderId="13"/>
    <xf numFmtId="49" fontId="16" fillId="0" borderId="8">
      <alignment horizontal="center" vertical="center" wrapText="1"/>
    </xf>
    <xf numFmtId="49" fontId="16" fillId="0" borderId="2">
      <alignment horizontal="center" vertical="center" wrapText="1"/>
    </xf>
  </cellStyleXfs>
  <cellXfs count="107">
    <xf numFmtId="0" fontId="0" fillId="0" borderId="0" xfId="0"/>
    <xf numFmtId="0" fontId="0" fillId="0" borderId="0" xfId="0" applyProtection="1">
      <protection locked="0"/>
    </xf>
    <xf numFmtId="0" fontId="4" fillId="0" borderId="1" xfId="1" applyNumberFormat="1" applyProtection="1">
      <protection locked="0"/>
    </xf>
    <xf numFmtId="0" fontId="3" fillId="0" borderId="1" xfId="5" applyNumberFormat="1" applyProtection="1">
      <protection locked="0"/>
    </xf>
    <xf numFmtId="0" fontId="2" fillId="0" borderId="1" xfId="16" applyNumberFormat="1" applyProtection="1">
      <protection locked="0"/>
    </xf>
    <xf numFmtId="49" fontId="2" fillId="0" borderId="1" xfId="18" applyNumberFormat="1" applyProtection="1">
      <protection locked="0"/>
    </xf>
    <xf numFmtId="0" fontId="2" fillId="0" borderId="17" xfId="26" applyNumberFormat="1" applyProtection="1">
      <alignment horizontal="left" wrapText="1"/>
      <protection locked="0"/>
    </xf>
    <xf numFmtId="49" fontId="2" fillId="0" borderId="18" xfId="27" applyNumberFormat="1" applyProtection="1">
      <alignment horizontal="center" wrapText="1"/>
      <protection locked="0"/>
    </xf>
    <xf numFmtId="49" fontId="2" fillId="0" borderId="19" xfId="28" applyNumberFormat="1" applyProtection="1">
      <alignment horizontal="center"/>
      <protection locked="0"/>
    </xf>
    <xf numFmtId="4" fontId="2" fillId="0" borderId="8" xfId="29" applyNumberFormat="1" applyProtection="1">
      <alignment horizontal="right"/>
      <protection locked="0"/>
    </xf>
    <xf numFmtId="0" fontId="2" fillId="0" borderId="21" xfId="32" applyNumberFormat="1" applyProtection="1">
      <alignment horizontal="left" wrapText="1" indent="1"/>
      <protection locked="0"/>
    </xf>
    <xf numFmtId="49" fontId="2" fillId="0" borderId="22" xfId="33" applyNumberFormat="1" applyProtection="1">
      <alignment horizontal="center" wrapText="1"/>
      <protection locked="0"/>
    </xf>
    <xf numFmtId="49" fontId="2" fillId="0" borderId="23" xfId="34" applyNumberFormat="1" applyProtection="1">
      <alignment horizontal="center"/>
      <protection locked="0"/>
    </xf>
    <xf numFmtId="0" fontId="2" fillId="0" borderId="25" xfId="36" applyNumberFormat="1" applyProtection="1">
      <alignment horizontal="left" wrapText="1" indent="2"/>
      <protection locked="0"/>
    </xf>
    <xf numFmtId="49" fontId="2" fillId="0" borderId="26" xfId="37" applyNumberFormat="1" applyProtection="1">
      <alignment horizontal="center"/>
      <protection locked="0"/>
    </xf>
    <xf numFmtId="49" fontId="2" fillId="0" borderId="8" xfId="38" applyNumberFormat="1" applyProtection="1">
      <alignment horizontal="center"/>
      <protection locked="0"/>
    </xf>
    <xf numFmtId="0" fontId="2" fillId="0" borderId="16" xfId="39" applyNumberFormat="1" applyProtection="1">
      <protection locked="0"/>
    </xf>
    <xf numFmtId="0" fontId="2" fillId="2" borderId="16" xfId="40" applyNumberFormat="1" applyProtection="1">
      <protection locked="0"/>
    </xf>
    <xf numFmtId="0" fontId="2" fillId="0" borderId="1" xfId="41" applyNumberFormat="1" applyProtection="1">
      <alignment horizontal="left" wrapText="1"/>
      <protection locked="0"/>
    </xf>
    <xf numFmtId="49" fontId="2" fillId="0" borderId="1" xfId="42" applyNumberFormat="1" applyProtection="1">
      <alignment horizontal="center" wrapText="1"/>
      <protection locked="0"/>
    </xf>
    <xf numFmtId="49" fontId="2" fillId="0" borderId="1" xfId="43" applyNumberFormat="1" applyProtection="1">
      <alignment horizontal="center"/>
      <protection locked="0"/>
    </xf>
    <xf numFmtId="0" fontId="2" fillId="0" borderId="11" xfId="44" applyNumberFormat="1" applyProtection="1">
      <alignment horizontal="left"/>
      <protection locked="0"/>
    </xf>
    <xf numFmtId="49" fontId="2" fillId="0" borderId="11" xfId="45" applyNumberFormat="1" applyProtection="1">
      <protection locked="0"/>
    </xf>
    <xf numFmtId="0" fontId="2" fillId="0" borderId="11" xfId="46" applyNumberFormat="1" applyProtection="1">
      <protection locked="0"/>
    </xf>
    <xf numFmtId="0" fontId="2" fillId="0" borderId="27" xfId="48" applyNumberFormat="1" applyProtection="1">
      <alignment horizontal="left" wrapText="1"/>
      <protection locked="0"/>
    </xf>
    <xf numFmtId="49" fontId="2" fillId="0" borderId="28" xfId="49" applyNumberFormat="1" applyProtection="1">
      <alignment horizontal="center" wrapText="1"/>
      <protection locked="0"/>
    </xf>
    <xf numFmtId="4" fontId="2" fillId="0" borderId="28" xfId="50" applyNumberFormat="1" applyProtection="1">
      <alignment horizontal="right"/>
      <protection locked="0"/>
    </xf>
    <xf numFmtId="49" fontId="2" fillId="0" borderId="26" xfId="53" applyNumberFormat="1" applyProtection="1">
      <alignment horizontal="center" wrapText="1"/>
      <protection locked="0"/>
    </xf>
    <xf numFmtId="0" fontId="2" fillId="0" borderId="30" xfId="56" applyNumberFormat="1" applyProtection="1">
      <alignment horizontal="left" wrapText="1" indent="2"/>
      <protection locked="0"/>
    </xf>
    <xf numFmtId="49" fontId="2" fillId="0" borderId="32" xfId="57" applyNumberFormat="1" applyProtection="1">
      <alignment horizontal="center"/>
      <protection locked="0"/>
    </xf>
    <xf numFmtId="49" fontId="2" fillId="0" borderId="28" xfId="58" applyNumberFormat="1" applyProtection="1">
      <alignment horizontal="center"/>
      <protection locked="0"/>
    </xf>
    <xf numFmtId="0" fontId="2" fillId="0" borderId="33" xfId="59" applyNumberFormat="1" applyProtection="1">
      <protection locked="0"/>
    </xf>
    <xf numFmtId="0" fontId="2" fillId="0" borderId="34" xfId="60" applyNumberFormat="1" applyProtection="1">
      <protection locked="0"/>
    </xf>
    <xf numFmtId="0" fontId="4" fillId="0" borderId="35" xfId="61" applyNumberFormat="1" applyProtection="1">
      <alignment horizontal="left" wrapText="1"/>
      <protection locked="0"/>
    </xf>
    <xf numFmtId="0" fontId="2" fillId="0" borderId="36" xfId="62" applyNumberFormat="1" applyProtection="1">
      <alignment horizontal="center" wrapText="1"/>
      <protection locked="0"/>
    </xf>
    <xf numFmtId="49" fontId="2" fillId="0" borderId="37" xfId="63" applyNumberFormat="1" applyProtection="1">
      <alignment horizontal="center" wrapText="1"/>
      <protection locked="0"/>
    </xf>
    <xf numFmtId="4" fontId="2" fillId="0" borderId="19" xfId="64" applyNumberFormat="1" applyProtection="1">
      <alignment horizontal="right"/>
      <protection locked="0"/>
    </xf>
    <xf numFmtId="0" fontId="2" fillId="0" borderId="1" xfId="68" applyNumberFormat="1" applyProtection="1">
      <alignment horizontal="center" wrapText="1"/>
      <protection locked="0"/>
    </xf>
    <xf numFmtId="0" fontId="2" fillId="0" borderId="21" xfId="71" applyNumberFormat="1" applyProtection="1">
      <alignment horizontal="left" wrapText="1"/>
      <protection locked="0"/>
    </xf>
    <xf numFmtId="0" fontId="2" fillId="0" borderId="27" xfId="75" applyNumberFormat="1" applyProtection="1">
      <alignment horizontal="left" wrapText="1" indent="1"/>
      <protection locked="0"/>
    </xf>
    <xf numFmtId="49" fontId="2" fillId="0" borderId="32" xfId="76" applyNumberFormat="1" applyProtection="1">
      <alignment horizontal="center" wrapText="1"/>
      <protection locked="0"/>
    </xf>
    <xf numFmtId="0" fontId="2" fillId="0" borderId="21" xfId="78" applyNumberFormat="1" applyProtection="1">
      <alignment horizontal="left" wrapText="1" indent="2"/>
      <protection locked="0"/>
    </xf>
    <xf numFmtId="49" fontId="2" fillId="0" borderId="32" xfId="80" applyNumberFormat="1" applyProtection="1">
      <alignment horizontal="left" wrapText="1"/>
      <protection locked="0"/>
    </xf>
    <xf numFmtId="0" fontId="2" fillId="0" borderId="29" xfId="82" applyNumberFormat="1" applyProtection="1">
      <alignment horizontal="left" wrapText="1" indent="2"/>
      <protection locked="0"/>
    </xf>
    <xf numFmtId="49" fontId="2" fillId="0" borderId="32" xfId="83" applyNumberFormat="1" applyProtection="1">
      <alignment horizontal="center" shrinkToFit="1"/>
      <protection locked="0"/>
    </xf>
    <xf numFmtId="49" fontId="2" fillId="0" borderId="28" xfId="84" applyNumberFormat="1" applyProtection="1">
      <alignment horizontal="center" shrinkToFit="1"/>
      <protection locked="0"/>
    </xf>
    <xf numFmtId="0" fontId="14" fillId="0" borderId="1" xfId="184" applyFont="1" applyAlignment="1" applyProtection="1">
      <alignment horizontal="center" wrapText="1"/>
      <protection locked="0"/>
    </xf>
    <xf numFmtId="0" fontId="15" fillId="0" borderId="1" xfId="185" applyNumberFormat="1" applyBorder="1" applyProtection="1"/>
    <xf numFmtId="0" fontId="13" fillId="0" borderId="1" xfId="184" applyBorder="1" applyProtection="1">
      <protection locked="0"/>
    </xf>
    <xf numFmtId="0" fontId="0" fillId="0" borderId="1" xfId="0" applyBorder="1" applyProtection="1">
      <protection locked="0"/>
    </xf>
    <xf numFmtId="0" fontId="14" fillId="0" borderId="1" xfId="184" applyFont="1" applyAlignment="1">
      <alignment horizontal="center" wrapText="1"/>
    </xf>
    <xf numFmtId="0" fontId="16" fillId="0" borderId="1" xfId="186" applyNumberFormat="1" applyBorder="1" applyProtection="1">
      <alignment horizontal="left"/>
    </xf>
    <xf numFmtId="49" fontId="16" fillId="0" borderId="1" xfId="187" applyNumberFormat="1" applyBorder="1" applyProtection="1"/>
    <xf numFmtId="0" fontId="16" fillId="0" borderId="1" xfId="188" applyNumberFormat="1" applyBorder="1" applyProtection="1">
      <alignment horizontal="right"/>
    </xf>
    <xf numFmtId="0" fontId="17" fillId="0" borderId="1" xfId="189" applyNumberFormat="1" applyBorder="1" applyProtection="1"/>
    <xf numFmtId="0" fontId="15" fillId="0" borderId="1" xfId="185" applyNumberFormat="1" applyProtection="1"/>
    <xf numFmtId="0" fontId="19" fillId="0" borderId="1" xfId="190" applyNumberFormat="1" applyFont="1" applyAlignment="1" applyProtection="1">
      <alignment horizontal="left"/>
    </xf>
    <xf numFmtId="0" fontId="13" fillId="0" borderId="1" xfId="184"/>
    <xf numFmtId="0" fontId="19" fillId="0" borderId="1" xfId="190" applyNumberFormat="1" applyFont="1" applyAlignment="1" applyProtection="1">
      <alignment horizontal="left"/>
    </xf>
    <xf numFmtId="49" fontId="15" fillId="0" borderId="8" xfId="191" applyNumberFormat="1" applyFont="1" applyProtection="1">
      <alignment horizontal="center" vertical="center" wrapText="1"/>
    </xf>
    <xf numFmtId="49" fontId="15" fillId="0" borderId="51" xfId="191" applyNumberFormat="1" applyFont="1" applyBorder="1" applyProtection="1">
      <alignment horizontal="center" vertical="center" wrapText="1"/>
    </xf>
    <xf numFmtId="49" fontId="15" fillId="0" borderId="52" xfId="192" applyNumberFormat="1" applyFont="1" applyBorder="1" applyAlignment="1">
      <alignment horizontal="center" vertical="top" wrapText="1"/>
    </xf>
    <xf numFmtId="0" fontId="15" fillId="0" borderId="1" xfId="193" applyNumberFormat="1" applyBorder="1" applyProtection="1"/>
    <xf numFmtId="0" fontId="13" fillId="0" borderId="1" xfId="194"/>
    <xf numFmtId="49" fontId="15" fillId="0" borderId="8" xfId="191" applyNumberFormat="1" applyFont="1">
      <alignment horizontal="center" vertical="center" wrapText="1"/>
    </xf>
    <xf numFmtId="49" fontId="15" fillId="0" borderId="28" xfId="195" applyNumberFormat="1" applyFont="1" applyBorder="1" applyProtection="1">
      <alignment horizontal="center" vertical="center" wrapText="1"/>
    </xf>
    <xf numFmtId="0" fontId="15" fillId="0" borderId="13" xfId="193" applyNumberFormat="1" applyProtection="1"/>
    <xf numFmtId="49" fontId="15" fillId="0" borderId="8" xfId="195" applyNumberFormat="1" applyFont="1" applyProtection="1">
      <alignment horizontal="center" vertical="center" wrapText="1"/>
    </xf>
    <xf numFmtId="49" fontId="15" fillId="0" borderId="2" xfId="196" applyNumberFormat="1" applyFont="1" applyProtection="1">
      <alignment horizontal="center" vertical="center" wrapText="1"/>
    </xf>
    <xf numFmtId="49" fontId="15" fillId="0" borderId="23" xfId="196" applyNumberFormat="1" applyFont="1" applyBorder="1" applyProtection="1">
      <alignment horizontal="center" vertical="center" wrapText="1"/>
    </xf>
    <xf numFmtId="4" fontId="2" fillId="0" borderId="51" xfId="29" applyNumberFormat="1" applyBorder="1" applyProtection="1">
      <alignment horizontal="right"/>
      <protection locked="0"/>
    </xf>
    <xf numFmtId="49" fontId="2" fillId="0" borderId="53" xfId="34" applyNumberFormat="1" applyBorder="1" applyProtection="1">
      <alignment horizontal="center"/>
      <protection locked="0"/>
    </xf>
    <xf numFmtId="49" fontId="15" fillId="0" borderId="8" xfId="197" applyNumberFormat="1" applyFont="1" applyProtection="1">
      <alignment horizontal="center" vertical="center" wrapText="1"/>
    </xf>
    <xf numFmtId="49" fontId="15" fillId="0" borderId="52" xfId="198" applyNumberFormat="1" applyFont="1" applyBorder="1" applyAlignment="1">
      <alignment horizontal="center" vertical="top" wrapText="1"/>
    </xf>
    <xf numFmtId="49" fontId="15" fillId="0" borderId="8" xfId="197" applyNumberFormat="1" applyFont="1">
      <alignment horizontal="center" vertical="center" wrapText="1"/>
    </xf>
    <xf numFmtId="49" fontId="15" fillId="0" borderId="28" xfId="199" applyNumberFormat="1" applyFont="1" applyBorder="1" applyProtection="1">
      <alignment horizontal="center" vertical="center" wrapText="1"/>
    </xf>
    <xf numFmtId="49" fontId="15" fillId="0" borderId="8" xfId="199" applyNumberFormat="1" applyFont="1" applyProtection="1">
      <alignment horizontal="center" vertical="center" wrapText="1"/>
    </xf>
    <xf numFmtId="49" fontId="15" fillId="0" borderId="2" xfId="200" applyNumberFormat="1" applyFont="1" applyProtection="1">
      <alignment horizontal="center" vertical="center" wrapText="1"/>
    </xf>
    <xf numFmtId="49" fontId="15" fillId="0" borderId="23" xfId="200" applyNumberFormat="1" applyFont="1" applyBorder="1" applyProtection="1">
      <alignment horizontal="center" vertical="center" wrapText="1"/>
    </xf>
    <xf numFmtId="0" fontId="20" fillId="0" borderId="1" xfId="1" applyNumberFormat="1" applyFont="1" applyProtection="1">
      <protection locked="0"/>
    </xf>
    <xf numFmtId="4" fontId="2" fillId="0" borderId="54" xfId="50" applyNumberFormat="1" applyBorder="1" applyProtection="1">
      <alignment horizontal="right"/>
      <protection locked="0"/>
    </xf>
    <xf numFmtId="49" fontId="2" fillId="0" borderId="51" xfId="38" applyNumberFormat="1" applyBorder="1" applyProtection="1">
      <alignment horizontal="center"/>
      <protection locked="0"/>
    </xf>
    <xf numFmtId="4" fontId="2" fillId="0" borderId="55" xfId="64" applyNumberFormat="1" applyBorder="1" applyProtection="1">
      <alignment horizontal="right"/>
      <protection locked="0"/>
    </xf>
    <xf numFmtId="166" fontId="3" fillId="0" borderId="52" xfId="13" applyNumberFormat="1" applyBorder="1" applyAlignment="1" applyProtection="1">
      <alignment horizontal="center"/>
      <protection locked="0"/>
    </xf>
    <xf numFmtId="0" fontId="21" fillId="0" borderId="1" xfId="201" applyNumberFormat="1" applyFont="1" applyAlignment="1" applyProtection="1">
      <alignment horizontal="center"/>
    </xf>
    <xf numFmtId="0" fontId="15" fillId="0" borderId="1" xfId="202" applyNumberFormat="1" applyFont="1" applyProtection="1"/>
    <xf numFmtId="0" fontId="22" fillId="0" borderId="11" xfId="203" applyNumberFormat="1" applyFont="1" applyProtection="1"/>
    <xf numFmtId="49" fontId="15" fillId="0" borderId="11" xfId="204" applyNumberFormat="1" applyFont="1" applyProtection="1">
      <alignment horizontal="left"/>
    </xf>
    <xf numFmtId="0" fontId="15" fillId="0" borderId="11" xfId="205" applyNumberFormat="1" applyFont="1" applyProtection="1"/>
    <xf numFmtId="49" fontId="15" fillId="0" borderId="11" xfId="206" applyNumberFormat="1" applyFont="1" applyProtection="1"/>
    <xf numFmtId="0" fontId="15" fillId="0" borderId="11" xfId="207" applyNumberFormat="1" applyFont="1" applyProtection="1"/>
    <xf numFmtId="49" fontId="15" fillId="0" borderId="8" xfId="208" applyNumberFormat="1" applyFont="1" applyProtection="1">
      <alignment horizontal="center" vertical="center" wrapText="1"/>
    </xf>
    <xf numFmtId="49" fontId="15" fillId="0" borderId="52" xfId="209" applyNumberFormat="1" applyFont="1" applyBorder="1" applyAlignment="1">
      <alignment horizontal="center" vertical="top" wrapText="1"/>
    </xf>
    <xf numFmtId="0" fontId="15" fillId="0" borderId="13" xfId="210" applyNumberFormat="1" applyFont="1" applyProtection="1"/>
    <xf numFmtId="49" fontId="15" fillId="0" borderId="8" xfId="208" applyNumberFormat="1" applyFont="1">
      <alignment horizontal="center" vertical="center" wrapText="1"/>
    </xf>
    <xf numFmtId="49" fontId="15" fillId="0" borderId="28" xfId="211" applyNumberFormat="1" applyFont="1" applyBorder="1" applyProtection="1">
      <alignment horizontal="center" vertical="center" wrapText="1"/>
    </xf>
    <xf numFmtId="49" fontId="15" fillId="0" borderId="8" xfId="211" applyNumberFormat="1" applyFont="1" applyProtection="1">
      <alignment horizontal="center" vertical="center" wrapText="1"/>
    </xf>
    <xf numFmtId="49" fontId="15" fillId="0" borderId="2" xfId="212" applyNumberFormat="1" applyFont="1" applyProtection="1">
      <alignment horizontal="center" vertical="center" wrapText="1"/>
    </xf>
    <xf numFmtId="49" fontId="2" fillId="0" borderId="54" xfId="58" applyNumberFormat="1" applyBorder="1" applyProtection="1">
      <alignment horizontal="center"/>
      <protection locked="0"/>
    </xf>
    <xf numFmtId="49" fontId="15" fillId="0" borderId="23" xfId="212" applyNumberFormat="1" applyFont="1" applyBorder="1" applyProtection="1">
      <alignment horizontal="center" vertical="center" wrapText="1"/>
    </xf>
    <xf numFmtId="49" fontId="23" fillId="0" borderId="19" xfId="28" applyNumberFormat="1" applyFont="1" applyProtection="1">
      <alignment horizontal="center"/>
      <protection locked="0"/>
    </xf>
    <xf numFmtId="4" fontId="23" fillId="0" borderId="8" xfId="29" applyNumberFormat="1" applyFont="1" applyProtection="1">
      <alignment horizontal="right"/>
      <protection locked="0"/>
    </xf>
    <xf numFmtId="4" fontId="23" fillId="0" borderId="51" xfId="29" applyNumberFormat="1" applyFont="1" applyBorder="1" applyProtection="1">
      <alignment horizontal="right"/>
      <protection locked="0"/>
    </xf>
    <xf numFmtId="49" fontId="23" fillId="0" borderId="23" xfId="34" applyNumberFormat="1" applyFont="1" applyProtection="1">
      <alignment horizontal="center"/>
      <protection locked="0"/>
    </xf>
    <xf numFmtId="49" fontId="23" fillId="0" borderId="53" xfId="34" applyNumberFormat="1" applyFont="1" applyBorder="1" applyProtection="1">
      <alignment horizontal="center"/>
      <protection locked="0"/>
    </xf>
    <xf numFmtId="49" fontId="23" fillId="0" borderId="8" xfId="38" applyNumberFormat="1" applyFont="1" applyProtection="1">
      <alignment horizontal="center"/>
      <protection locked="0"/>
    </xf>
    <xf numFmtId="166" fontId="15" fillId="0" borderId="52" xfId="0" applyNumberFormat="1" applyFont="1" applyBorder="1" applyAlignment="1" applyProtection="1">
      <alignment horizontal="center"/>
      <protection locked="0"/>
    </xf>
  </cellXfs>
  <cellStyles count="213">
    <cellStyle name="br" xfId="142"/>
    <cellStyle name="col" xfId="141"/>
    <cellStyle name="style0" xfId="143"/>
    <cellStyle name="td" xfId="144"/>
    <cellStyle name="tr" xfId="140"/>
    <cellStyle name="xl100" xfId="50"/>
    <cellStyle name="xl101" xfId="64"/>
    <cellStyle name="xl102" xfId="168"/>
    <cellStyle name="xl103" xfId="51"/>
    <cellStyle name="xl104" xfId="54"/>
    <cellStyle name="xl105" xfId="65"/>
    <cellStyle name="xl106" xfId="67"/>
    <cellStyle name="xl107" xfId="46"/>
    <cellStyle name="xl107 5" xfId="205"/>
    <cellStyle name="xl108" xfId="169"/>
    <cellStyle name="xl109" xfId="47"/>
    <cellStyle name="xl109 5" xfId="207"/>
    <cellStyle name="xl110" xfId="52"/>
    <cellStyle name="xl111" xfId="55"/>
    <cellStyle name="xl112" xfId="66"/>
    <cellStyle name="xl113" xfId="170"/>
    <cellStyle name="xl113 5" xfId="201"/>
    <cellStyle name="xl114" xfId="69"/>
    <cellStyle name="xl114 5" xfId="203"/>
    <cellStyle name="xl115" xfId="71"/>
    <cellStyle name="xl116" xfId="75"/>
    <cellStyle name="xl117" xfId="78"/>
    <cellStyle name="xl118" xfId="82"/>
    <cellStyle name="xl119" xfId="68"/>
    <cellStyle name="xl120" xfId="70"/>
    <cellStyle name="xl120 5" xfId="204"/>
    <cellStyle name="xl121" xfId="76"/>
    <cellStyle name="xl122" xfId="80"/>
    <cellStyle name="xl123" xfId="83"/>
    <cellStyle name="xl124" xfId="84"/>
    <cellStyle name="xl125" xfId="72"/>
    <cellStyle name="xl126" xfId="77"/>
    <cellStyle name="xl127" xfId="79"/>
    <cellStyle name="xl128" xfId="73"/>
    <cellStyle name="xl129" xfId="74"/>
    <cellStyle name="xl130" xfId="81"/>
    <cellStyle name="xl131" xfId="171"/>
    <cellStyle name="xl132" xfId="102"/>
    <cellStyle name="xl133" xfId="106"/>
    <cellStyle name="xl134" xfId="110"/>
    <cellStyle name="xl135" xfId="172"/>
    <cellStyle name="xl136" xfId="119"/>
    <cellStyle name="xl137" xfId="173"/>
    <cellStyle name="xl138" xfId="174"/>
    <cellStyle name="xl139" xfId="137"/>
    <cellStyle name="xl140" xfId="175"/>
    <cellStyle name="xl141" xfId="138"/>
    <cellStyle name="xl142" xfId="176"/>
    <cellStyle name="xl143" xfId="87"/>
    <cellStyle name="xl144" xfId="89"/>
    <cellStyle name="xl145" xfId="91"/>
    <cellStyle name="xl146" xfId="96"/>
    <cellStyle name="xl147" xfId="98"/>
    <cellStyle name="xl148" xfId="100"/>
    <cellStyle name="xl149" xfId="101"/>
    <cellStyle name="xl150" xfId="103"/>
    <cellStyle name="xl151" xfId="107"/>
    <cellStyle name="xl152" xfId="111"/>
    <cellStyle name="xl153" xfId="120"/>
    <cellStyle name="xl154" xfId="123"/>
    <cellStyle name="xl155" xfId="127"/>
    <cellStyle name="xl156" xfId="128"/>
    <cellStyle name="xl157" xfId="130"/>
    <cellStyle name="xl158" xfId="134"/>
    <cellStyle name="xl159" xfId="88"/>
    <cellStyle name="xl160" xfId="90"/>
    <cellStyle name="xl161" xfId="92"/>
    <cellStyle name="xl162" xfId="97"/>
    <cellStyle name="xl163" xfId="99"/>
    <cellStyle name="xl164" xfId="104"/>
    <cellStyle name="xl165" xfId="108"/>
    <cellStyle name="xl166" xfId="112"/>
    <cellStyle name="xl167" xfId="114"/>
    <cellStyle name="xl168" xfId="116"/>
    <cellStyle name="xl169" xfId="121"/>
    <cellStyle name="xl170" xfId="122"/>
    <cellStyle name="xl171" xfId="124"/>
    <cellStyle name="xl172" xfId="125"/>
    <cellStyle name="xl173" xfId="126"/>
    <cellStyle name="xl174" xfId="129"/>
    <cellStyle name="xl175" xfId="131"/>
    <cellStyle name="xl176" xfId="132"/>
    <cellStyle name="xl177" xfId="133"/>
    <cellStyle name="xl178" xfId="177"/>
    <cellStyle name="xl179" xfId="178"/>
    <cellStyle name="xl180" xfId="136"/>
    <cellStyle name="xl181" xfId="179"/>
    <cellStyle name="xl182" xfId="180"/>
    <cellStyle name="xl183" xfId="85"/>
    <cellStyle name="xl184" xfId="93"/>
    <cellStyle name="xl185" xfId="105"/>
    <cellStyle name="xl186" xfId="109"/>
    <cellStyle name="xl187" xfId="113"/>
    <cellStyle name="xl188" xfId="117"/>
    <cellStyle name="xl189" xfId="139"/>
    <cellStyle name="xl190" xfId="86"/>
    <cellStyle name="xl191" xfId="181"/>
    <cellStyle name="xl192" xfId="182"/>
    <cellStyle name="xl193" xfId="135"/>
    <cellStyle name="xl194" xfId="94"/>
    <cellStyle name="xl195" xfId="183"/>
    <cellStyle name="xl196" xfId="95"/>
    <cellStyle name="xl197" xfId="115"/>
    <cellStyle name="xl198" xfId="118"/>
    <cellStyle name="xl21" xfId="145"/>
    <cellStyle name="xl22" xfId="1"/>
    <cellStyle name="xl22 2" xfId="190"/>
    <cellStyle name="xl23" xfId="7"/>
    <cellStyle name="xl24" xfId="10"/>
    <cellStyle name="xl24 2" xfId="186"/>
    <cellStyle name="xl25" xfId="16"/>
    <cellStyle name="xl26" xfId="22"/>
    <cellStyle name="xl26 2" xfId="189"/>
    <cellStyle name="xl27" xfId="5"/>
    <cellStyle name="xl27 2" xfId="185"/>
    <cellStyle name="xl27 5" xfId="202"/>
    <cellStyle name="xl28" xfId="146"/>
    <cellStyle name="xl29" xfId="147"/>
    <cellStyle name="xl29 3" xfId="191"/>
    <cellStyle name="xl29 4" xfId="197"/>
    <cellStyle name="xl29 5" xfId="208"/>
    <cellStyle name="xl30" xfId="24"/>
    <cellStyle name="xl30 3" xfId="195"/>
    <cellStyle name="xl30 4" xfId="199"/>
    <cellStyle name="xl30 5" xfId="211"/>
    <cellStyle name="xl31" xfId="148"/>
    <cellStyle name="xl32" xfId="26"/>
    <cellStyle name="xl33" xfId="32"/>
    <cellStyle name="xl34" xfId="36"/>
    <cellStyle name="xl35" xfId="149"/>
    <cellStyle name="xl36" xfId="150"/>
    <cellStyle name="xl37" xfId="11"/>
    <cellStyle name="xl38" xfId="151"/>
    <cellStyle name="xl39" xfId="152"/>
    <cellStyle name="xl40" xfId="20"/>
    <cellStyle name="xl41" xfId="153"/>
    <cellStyle name="xl42" xfId="27"/>
    <cellStyle name="xl43" xfId="33"/>
    <cellStyle name="xl44" xfId="37"/>
    <cellStyle name="xl45" xfId="154"/>
    <cellStyle name="xl46" xfId="155"/>
    <cellStyle name="xl47" xfId="39"/>
    <cellStyle name="xl48" xfId="156"/>
    <cellStyle name="xl49" xfId="21"/>
    <cellStyle name="xl50" xfId="18"/>
    <cellStyle name="xl50 2" xfId="187"/>
    <cellStyle name="xl51" xfId="28"/>
    <cellStyle name="xl52" xfId="34"/>
    <cellStyle name="xl53" xfId="38"/>
    <cellStyle name="xl54" xfId="157"/>
    <cellStyle name="xl55" xfId="25"/>
    <cellStyle name="xl55 3" xfId="196"/>
    <cellStyle name="xl55 4" xfId="200"/>
    <cellStyle name="xl55 5" xfId="212"/>
    <cellStyle name="xl56" xfId="158"/>
    <cellStyle name="xl57" xfId="29"/>
    <cellStyle name="xl57 3" xfId="192"/>
    <cellStyle name="xl57 4" xfId="198"/>
    <cellStyle name="xl57 5" xfId="209"/>
    <cellStyle name="xl58" xfId="40"/>
    <cellStyle name="xl59" xfId="2"/>
    <cellStyle name="xl60" xfId="8"/>
    <cellStyle name="xl61" xfId="12"/>
    <cellStyle name="xl62" xfId="17"/>
    <cellStyle name="xl62 2" xfId="188"/>
    <cellStyle name="xl63" xfId="3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23"/>
    <cellStyle name="xl73" xfId="4"/>
    <cellStyle name="xl74" xfId="9"/>
    <cellStyle name="xl74 3" xfId="193"/>
    <cellStyle name="xl74 5" xfId="210"/>
    <cellStyle name="xl75" xfId="13"/>
    <cellStyle name="xl76" xfId="30"/>
    <cellStyle name="xl77" xfId="35"/>
    <cellStyle name="xl78" xfId="6"/>
    <cellStyle name="xl79" xfId="14"/>
    <cellStyle name="xl80" xfId="19"/>
    <cellStyle name="xl81" xfId="15"/>
    <cellStyle name="xl82" xfId="31"/>
    <cellStyle name="xl83" xfId="41"/>
    <cellStyle name="xl84" xfId="44"/>
    <cellStyle name="xl85" xfId="48"/>
    <cellStyle name="xl86" xfId="59"/>
    <cellStyle name="xl87" xfId="61"/>
    <cellStyle name="xl88" xfId="56"/>
    <cellStyle name="xl89" xfId="42"/>
    <cellStyle name="xl90" xfId="53"/>
    <cellStyle name="xl91" xfId="60"/>
    <cellStyle name="xl92" xfId="62"/>
    <cellStyle name="xl93" xfId="167"/>
    <cellStyle name="xl94" xfId="57"/>
    <cellStyle name="xl95" xfId="43"/>
    <cellStyle name="xl96" xfId="49"/>
    <cellStyle name="xl97" xfId="63"/>
    <cellStyle name="xl98" xfId="58"/>
    <cellStyle name="xl99" xfId="45"/>
    <cellStyle name="xl99 5" xfId="206"/>
    <cellStyle name="Обычный" xfId="0" builtinId="0"/>
    <cellStyle name="Обычный 2" xfId="184"/>
    <cellStyle name="Обычный 3" xfId="194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9"/>
  <sheetViews>
    <sheetView tabSelected="1" workbookViewId="0">
      <selection activeCell="F163" sqref="F163"/>
    </sheetView>
  </sheetViews>
  <sheetFormatPr defaultRowHeight="15"/>
  <cols>
    <col min="1" max="1" width="46.5703125" style="1" customWidth="1"/>
    <col min="2" max="2" width="7.42578125" style="1" customWidth="1"/>
    <col min="3" max="3" width="26.85546875" style="1" customWidth="1"/>
    <col min="4" max="4" width="15.140625" style="1" customWidth="1"/>
    <col min="5" max="5" width="16" style="1" customWidth="1"/>
    <col min="6" max="6" width="13.42578125" style="1" customWidth="1"/>
    <col min="7" max="16384" width="9.140625" style="1"/>
  </cols>
  <sheetData>
    <row r="1" spans="1:8" s="49" customFormat="1" ht="20.25" customHeight="1">
      <c r="A1" s="46" t="s">
        <v>667</v>
      </c>
      <c r="B1" s="46"/>
      <c r="C1" s="46"/>
      <c r="D1" s="46"/>
      <c r="E1" s="46"/>
      <c r="F1" s="46"/>
      <c r="G1" s="47"/>
      <c r="H1" s="48"/>
    </row>
    <row r="2" spans="1:8" s="49" customFormat="1" ht="21" customHeight="1">
      <c r="A2" s="46" t="s">
        <v>672</v>
      </c>
      <c r="B2" s="50"/>
      <c r="C2" s="50"/>
      <c r="D2" s="50"/>
      <c r="E2" s="50"/>
      <c r="F2" s="47"/>
      <c r="G2" s="47"/>
      <c r="H2" s="48"/>
    </row>
    <row r="3" spans="1:8" s="49" customFormat="1" ht="14.1" customHeight="1">
      <c r="A3" s="51"/>
      <c r="B3" s="51"/>
      <c r="C3" s="52"/>
      <c r="D3" s="53"/>
      <c r="E3" s="47"/>
      <c r="F3" s="47"/>
      <c r="G3" s="47"/>
      <c r="H3" s="48"/>
    </row>
    <row r="4" spans="1:8" s="49" customFormat="1" ht="15" customHeight="1">
      <c r="A4" s="54"/>
      <c r="B4" s="54"/>
      <c r="C4" s="54"/>
      <c r="D4" s="54"/>
      <c r="E4" s="47"/>
      <c r="F4" s="47"/>
      <c r="G4" s="47"/>
      <c r="H4" s="48"/>
    </row>
    <row r="5" spans="1:8" s="49" customFormat="1" ht="24" customHeight="1">
      <c r="A5" s="55"/>
      <c r="B5" s="55"/>
      <c r="C5" s="56" t="s">
        <v>668</v>
      </c>
      <c r="D5" s="56"/>
      <c r="E5" s="56"/>
      <c r="F5" s="56"/>
      <c r="G5" s="55"/>
      <c r="H5" s="57"/>
    </row>
    <row r="6" spans="1:8" s="49" customFormat="1" ht="24" customHeight="1">
      <c r="A6" s="55"/>
      <c r="B6" s="55"/>
      <c r="C6" s="58"/>
      <c r="D6" s="58"/>
      <c r="E6" s="58"/>
      <c r="F6" s="58"/>
      <c r="G6" s="55"/>
      <c r="H6" s="57"/>
    </row>
    <row r="7" spans="1:8" s="49" customFormat="1" ht="17.25" customHeight="1">
      <c r="A7" s="59" t="s">
        <v>0</v>
      </c>
      <c r="B7" s="59" t="s">
        <v>1</v>
      </c>
      <c r="C7" s="60" t="s">
        <v>2</v>
      </c>
      <c r="D7" s="61" t="s">
        <v>669</v>
      </c>
      <c r="E7" s="61"/>
      <c r="F7" s="61"/>
      <c r="G7" s="62"/>
      <c r="H7" s="63"/>
    </row>
    <row r="8" spans="1:8" s="49" customFormat="1" ht="92.25" customHeight="1">
      <c r="A8" s="64"/>
      <c r="B8" s="64"/>
      <c r="C8" s="64"/>
      <c r="D8" s="65" t="s">
        <v>670</v>
      </c>
      <c r="E8" s="65" t="s">
        <v>3</v>
      </c>
      <c r="F8" s="65" t="s">
        <v>671</v>
      </c>
      <c r="G8" s="66"/>
      <c r="H8" s="63"/>
    </row>
    <row r="9" spans="1:8" s="49" customFormat="1" ht="18.75" customHeight="1" thickBot="1">
      <c r="A9" s="67" t="s">
        <v>4</v>
      </c>
      <c r="B9" s="67" t="s">
        <v>5</v>
      </c>
      <c r="C9" s="67" t="s">
        <v>6</v>
      </c>
      <c r="D9" s="68" t="s">
        <v>7</v>
      </c>
      <c r="E9" s="68" t="s">
        <v>8</v>
      </c>
      <c r="F9" s="69" t="s">
        <v>9</v>
      </c>
      <c r="G9" s="66"/>
      <c r="H9" s="63"/>
    </row>
    <row r="10" spans="1:8" ht="21.75" customHeight="1">
      <c r="A10" s="6" t="s">
        <v>10</v>
      </c>
      <c r="B10" s="7" t="s">
        <v>11</v>
      </c>
      <c r="C10" s="100" t="s">
        <v>12</v>
      </c>
      <c r="D10" s="101">
        <v>143314829.22999999</v>
      </c>
      <c r="E10" s="102">
        <v>57613713.039999999</v>
      </c>
      <c r="F10" s="106">
        <f>E10/D10%</f>
        <v>40.20080360807475</v>
      </c>
    </row>
    <row r="11" spans="1:8" ht="22.5" customHeight="1">
      <c r="A11" s="10" t="s">
        <v>14</v>
      </c>
      <c r="B11" s="11"/>
      <c r="C11" s="103"/>
      <c r="D11" s="103"/>
      <c r="E11" s="104"/>
      <c r="F11" s="106"/>
    </row>
    <row r="12" spans="1:8" ht="15" customHeight="1">
      <c r="A12" s="13" t="s">
        <v>15</v>
      </c>
      <c r="B12" s="14" t="s">
        <v>11</v>
      </c>
      <c r="C12" s="105" t="s">
        <v>16</v>
      </c>
      <c r="D12" s="101">
        <v>29288600</v>
      </c>
      <c r="E12" s="102">
        <v>11517680.58</v>
      </c>
      <c r="F12" s="106">
        <f t="shared" ref="F11:F74" si="0">E12/D12%</f>
        <v>39.324790464549345</v>
      </c>
    </row>
    <row r="13" spans="1:8" ht="15" customHeight="1">
      <c r="A13" s="13" t="s">
        <v>17</v>
      </c>
      <c r="B13" s="14" t="s">
        <v>11</v>
      </c>
      <c r="C13" s="105" t="s">
        <v>18</v>
      </c>
      <c r="D13" s="101">
        <v>16232200</v>
      </c>
      <c r="E13" s="102">
        <v>6296099.4199999999</v>
      </c>
      <c r="F13" s="106">
        <f t="shared" si="0"/>
        <v>38.787714665910968</v>
      </c>
    </row>
    <row r="14" spans="1:8" ht="15" customHeight="1">
      <c r="A14" s="13" t="s">
        <v>19</v>
      </c>
      <c r="B14" s="14" t="s">
        <v>11</v>
      </c>
      <c r="C14" s="105" t="s">
        <v>20</v>
      </c>
      <c r="D14" s="101">
        <v>16232200</v>
      </c>
      <c r="E14" s="102">
        <v>6296099.4199999999</v>
      </c>
      <c r="F14" s="106">
        <f t="shared" si="0"/>
        <v>38.787714665910968</v>
      </c>
    </row>
    <row r="15" spans="1:8" ht="67.5" customHeight="1">
      <c r="A15" s="13" t="s">
        <v>21</v>
      </c>
      <c r="B15" s="14" t="s">
        <v>11</v>
      </c>
      <c r="C15" s="105" t="s">
        <v>22</v>
      </c>
      <c r="D15" s="101">
        <v>15991900</v>
      </c>
      <c r="E15" s="102">
        <v>6282499.25</v>
      </c>
      <c r="F15" s="106">
        <f t="shared" si="0"/>
        <v>39.285508601229374</v>
      </c>
    </row>
    <row r="16" spans="1:8" ht="108" customHeight="1">
      <c r="A16" s="13" t="s">
        <v>23</v>
      </c>
      <c r="B16" s="14" t="s">
        <v>11</v>
      </c>
      <c r="C16" s="105" t="s">
        <v>24</v>
      </c>
      <c r="D16" s="101">
        <v>150100</v>
      </c>
      <c r="E16" s="102">
        <v>-1470</v>
      </c>
      <c r="F16" s="106">
        <f t="shared" si="0"/>
        <v>-0.97934710193204533</v>
      </c>
    </row>
    <row r="17" spans="1:6" ht="40.5" customHeight="1">
      <c r="A17" s="13" t="s">
        <v>25</v>
      </c>
      <c r="B17" s="14" t="s">
        <v>11</v>
      </c>
      <c r="C17" s="105" t="s">
        <v>26</v>
      </c>
      <c r="D17" s="101">
        <v>90150</v>
      </c>
      <c r="E17" s="102">
        <v>15070.17</v>
      </c>
      <c r="F17" s="106">
        <f t="shared" si="0"/>
        <v>16.716772046589018</v>
      </c>
    </row>
    <row r="18" spans="1:6" ht="81" customHeight="1">
      <c r="A18" s="13" t="s">
        <v>27</v>
      </c>
      <c r="B18" s="14" t="s">
        <v>11</v>
      </c>
      <c r="C18" s="105" t="s">
        <v>28</v>
      </c>
      <c r="D18" s="101">
        <v>50</v>
      </c>
      <c r="E18" s="102" t="s">
        <v>13</v>
      </c>
      <c r="F18" s="106" t="e">
        <f t="shared" si="0"/>
        <v>#VALUE!</v>
      </c>
    </row>
    <row r="19" spans="1:6" ht="27" customHeight="1">
      <c r="A19" s="13" t="s">
        <v>29</v>
      </c>
      <c r="B19" s="14" t="s">
        <v>11</v>
      </c>
      <c r="C19" s="105" t="s">
        <v>30</v>
      </c>
      <c r="D19" s="101">
        <v>2618500</v>
      </c>
      <c r="E19" s="102">
        <v>1238516.72</v>
      </c>
      <c r="F19" s="106">
        <f t="shared" si="0"/>
        <v>47.298709948443765</v>
      </c>
    </row>
    <row r="20" spans="1:6" ht="27" customHeight="1">
      <c r="A20" s="13" t="s">
        <v>31</v>
      </c>
      <c r="B20" s="14" t="s">
        <v>11</v>
      </c>
      <c r="C20" s="105" t="s">
        <v>32</v>
      </c>
      <c r="D20" s="101">
        <v>2618500</v>
      </c>
      <c r="E20" s="102">
        <v>1238516.72</v>
      </c>
      <c r="F20" s="106">
        <f t="shared" si="0"/>
        <v>47.298709948443765</v>
      </c>
    </row>
    <row r="21" spans="1:6" ht="67.5" customHeight="1">
      <c r="A21" s="13" t="s">
        <v>33</v>
      </c>
      <c r="B21" s="14" t="s">
        <v>11</v>
      </c>
      <c r="C21" s="105" t="s">
        <v>34</v>
      </c>
      <c r="D21" s="101">
        <v>1104200</v>
      </c>
      <c r="E21" s="102">
        <v>426135.36</v>
      </c>
      <c r="F21" s="106">
        <f t="shared" si="0"/>
        <v>38.592226046006154</v>
      </c>
    </row>
    <row r="22" spans="1:6" ht="81" customHeight="1">
      <c r="A22" s="13" t="s">
        <v>35</v>
      </c>
      <c r="B22" s="14" t="s">
        <v>11</v>
      </c>
      <c r="C22" s="105" t="s">
        <v>36</v>
      </c>
      <c r="D22" s="101">
        <v>19700</v>
      </c>
      <c r="E22" s="102">
        <v>7046.39</v>
      </c>
      <c r="F22" s="106">
        <f t="shared" si="0"/>
        <v>35.768477157360408</v>
      </c>
    </row>
    <row r="23" spans="1:6" ht="67.5" customHeight="1">
      <c r="A23" s="13" t="s">
        <v>37</v>
      </c>
      <c r="B23" s="14" t="s">
        <v>11</v>
      </c>
      <c r="C23" s="105" t="s">
        <v>38</v>
      </c>
      <c r="D23" s="101">
        <v>1433400</v>
      </c>
      <c r="E23" s="102">
        <v>874730.26</v>
      </c>
      <c r="F23" s="106">
        <f t="shared" si="0"/>
        <v>61.024854192828244</v>
      </c>
    </row>
    <row r="24" spans="1:6" ht="67.5" customHeight="1">
      <c r="A24" s="13" t="s">
        <v>39</v>
      </c>
      <c r="B24" s="14" t="s">
        <v>11</v>
      </c>
      <c r="C24" s="105" t="s">
        <v>40</v>
      </c>
      <c r="D24" s="101">
        <v>61200</v>
      </c>
      <c r="E24" s="102">
        <v>-69395.289999999994</v>
      </c>
      <c r="F24" s="106">
        <f t="shared" si="0"/>
        <v>-113.39099673202614</v>
      </c>
    </row>
    <row r="25" spans="1:6" ht="15" customHeight="1">
      <c r="A25" s="13" t="s">
        <v>41</v>
      </c>
      <c r="B25" s="14" t="s">
        <v>11</v>
      </c>
      <c r="C25" s="105" t="s">
        <v>42</v>
      </c>
      <c r="D25" s="101">
        <v>2841800</v>
      </c>
      <c r="E25" s="102">
        <v>1158595.81</v>
      </c>
      <c r="F25" s="106">
        <f t="shared" si="0"/>
        <v>40.769787106763324</v>
      </c>
    </row>
    <row r="26" spans="1:6" ht="27" customHeight="1">
      <c r="A26" s="13" t="s">
        <v>43</v>
      </c>
      <c r="B26" s="14" t="s">
        <v>11</v>
      </c>
      <c r="C26" s="105" t="s">
        <v>44</v>
      </c>
      <c r="D26" s="101">
        <v>2460500</v>
      </c>
      <c r="E26" s="102">
        <v>982733.49</v>
      </c>
      <c r="F26" s="106">
        <f t="shared" si="0"/>
        <v>39.940397886608416</v>
      </c>
    </row>
    <row r="27" spans="1:6" ht="27" customHeight="1">
      <c r="A27" s="13" t="s">
        <v>43</v>
      </c>
      <c r="B27" s="14" t="s">
        <v>11</v>
      </c>
      <c r="C27" s="105" t="s">
        <v>45</v>
      </c>
      <c r="D27" s="101">
        <v>2460000</v>
      </c>
      <c r="E27" s="102">
        <v>982722.96</v>
      </c>
      <c r="F27" s="106">
        <f t="shared" si="0"/>
        <v>39.94808780487805</v>
      </c>
    </row>
    <row r="28" spans="1:6" ht="40.5" customHeight="1">
      <c r="A28" s="13" t="s">
        <v>46</v>
      </c>
      <c r="B28" s="14" t="s">
        <v>11</v>
      </c>
      <c r="C28" s="105" t="s">
        <v>47</v>
      </c>
      <c r="D28" s="101">
        <v>500</v>
      </c>
      <c r="E28" s="102">
        <v>10.53</v>
      </c>
      <c r="F28" s="106">
        <f t="shared" si="0"/>
        <v>2.1059999999999999</v>
      </c>
    </row>
    <row r="29" spans="1:6" ht="15" customHeight="1">
      <c r="A29" s="13" t="s">
        <v>48</v>
      </c>
      <c r="B29" s="14" t="s">
        <v>11</v>
      </c>
      <c r="C29" s="105" t="s">
        <v>49</v>
      </c>
      <c r="D29" s="101">
        <v>381300</v>
      </c>
      <c r="E29" s="102">
        <v>167612.32</v>
      </c>
      <c r="F29" s="106">
        <f t="shared" si="0"/>
        <v>43.958122213480202</v>
      </c>
    </row>
    <row r="30" spans="1:6" ht="15" customHeight="1">
      <c r="A30" s="13" t="s">
        <v>48</v>
      </c>
      <c r="B30" s="14" t="s">
        <v>11</v>
      </c>
      <c r="C30" s="105" t="s">
        <v>50</v>
      </c>
      <c r="D30" s="101">
        <v>381300</v>
      </c>
      <c r="E30" s="102">
        <v>167612.32</v>
      </c>
      <c r="F30" s="106">
        <f t="shared" si="0"/>
        <v>43.958122213480202</v>
      </c>
    </row>
    <row r="31" spans="1:6" ht="27" customHeight="1">
      <c r="A31" s="13" t="s">
        <v>51</v>
      </c>
      <c r="B31" s="14" t="s">
        <v>11</v>
      </c>
      <c r="C31" s="105" t="s">
        <v>52</v>
      </c>
      <c r="D31" s="101" t="s">
        <v>13</v>
      </c>
      <c r="E31" s="102">
        <v>8250</v>
      </c>
      <c r="F31" s="106" t="e">
        <f t="shared" si="0"/>
        <v>#VALUE!</v>
      </c>
    </row>
    <row r="32" spans="1:6" ht="40.5" customHeight="1">
      <c r="A32" s="13" t="s">
        <v>53</v>
      </c>
      <c r="B32" s="14" t="s">
        <v>11</v>
      </c>
      <c r="C32" s="105" t="s">
        <v>54</v>
      </c>
      <c r="D32" s="101" t="s">
        <v>13</v>
      </c>
      <c r="E32" s="102">
        <v>8250</v>
      </c>
      <c r="F32" s="106" t="e">
        <f t="shared" si="0"/>
        <v>#VALUE!</v>
      </c>
    </row>
    <row r="33" spans="1:6" ht="15" customHeight="1">
      <c r="A33" s="13" t="s">
        <v>55</v>
      </c>
      <c r="B33" s="14" t="s">
        <v>11</v>
      </c>
      <c r="C33" s="105" t="s">
        <v>56</v>
      </c>
      <c r="D33" s="101">
        <v>5185000</v>
      </c>
      <c r="E33" s="102">
        <v>1626264.07</v>
      </c>
      <c r="F33" s="106">
        <f t="shared" si="0"/>
        <v>31.364784378013503</v>
      </c>
    </row>
    <row r="34" spans="1:6" ht="15" customHeight="1">
      <c r="A34" s="13" t="s">
        <v>57</v>
      </c>
      <c r="B34" s="14" t="s">
        <v>11</v>
      </c>
      <c r="C34" s="105" t="s">
        <v>58</v>
      </c>
      <c r="D34" s="101">
        <v>628700</v>
      </c>
      <c r="E34" s="102">
        <v>17554.740000000002</v>
      </c>
      <c r="F34" s="106">
        <f t="shared" si="0"/>
        <v>2.7922284078256725</v>
      </c>
    </row>
    <row r="35" spans="1:6" ht="40.5" customHeight="1">
      <c r="A35" s="13" t="s">
        <v>59</v>
      </c>
      <c r="B35" s="14" t="s">
        <v>11</v>
      </c>
      <c r="C35" s="105" t="s">
        <v>60</v>
      </c>
      <c r="D35" s="101">
        <v>138300</v>
      </c>
      <c r="E35" s="102">
        <v>15139.07</v>
      </c>
      <c r="F35" s="106">
        <f t="shared" si="0"/>
        <v>10.946543745480838</v>
      </c>
    </row>
    <row r="36" spans="1:6" ht="40.5" customHeight="1">
      <c r="A36" s="13" t="s">
        <v>61</v>
      </c>
      <c r="B36" s="14" t="s">
        <v>11</v>
      </c>
      <c r="C36" s="105" t="s">
        <v>62</v>
      </c>
      <c r="D36" s="101">
        <v>490400</v>
      </c>
      <c r="E36" s="102">
        <v>2415.67</v>
      </c>
      <c r="F36" s="106">
        <f t="shared" si="0"/>
        <v>0.49259176182707998</v>
      </c>
    </row>
    <row r="37" spans="1:6" ht="15" customHeight="1">
      <c r="A37" s="13" t="s">
        <v>63</v>
      </c>
      <c r="B37" s="14" t="s">
        <v>11</v>
      </c>
      <c r="C37" s="105" t="s">
        <v>64</v>
      </c>
      <c r="D37" s="101">
        <v>4556300</v>
      </c>
      <c r="E37" s="102">
        <v>1608709.33</v>
      </c>
      <c r="F37" s="106">
        <f t="shared" si="0"/>
        <v>35.30736189451968</v>
      </c>
    </row>
    <row r="38" spans="1:6" ht="15" customHeight="1">
      <c r="A38" s="13" t="s">
        <v>65</v>
      </c>
      <c r="B38" s="14" t="s">
        <v>11</v>
      </c>
      <c r="C38" s="105" t="s">
        <v>66</v>
      </c>
      <c r="D38" s="101">
        <v>2570000</v>
      </c>
      <c r="E38" s="102">
        <v>1396359.93</v>
      </c>
      <c r="F38" s="106">
        <f t="shared" si="0"/>
        <v>54.333071206225675</v>
      </c>
    </row>
    <row r="39" spans="1:6" ht="27" customHeight="1">
      <c r="A39" s="13" t="s">
        <v>67</v>
      </c>
      <c r="B39" s="14" t="s">
        <v>11</v>
      </c>
      <c r="C39" s="105" t="s">
        <v>68</v>
      </c>
      <c r="D39" s="101">
        <v>560000</v>
      </c>
      <c r="E39" s="102">
        <v>373830.22</v>
      </c>
      <c r="F39" s="106">
        <f t="shared" si="0"/>
        <v>66.75539642857143</v>
      </c>
    </row>
    <row r="40" spans="1:6" ht="27" customHeight="1">
      <c r="A40" s="13" t="s">
        <v>69</v>
      </c>
      <c r="B40" s="14" t="s">
        <v>11</v>
      </c>
      <c r="C40" s="105" t="s">
        <v>70</v>
      </c>
      <c r="D40" s="101">
        <v>2010000</v>
      </c>
      <c r="E40" s="102">
        <v>1022529.71</v>
      </c>
      <c r="F40" s="106">
        <f t="shared" si="0"/>
        <v>50.872124875621886</v>
      </c>
    </row>
    <row r="41" spans="1:6" ht="15" customHeight="1">
      <c r="A41" s="13" t="s">
        <v>71</v>
      </c>
      <c r="B41" s="14" t="s">
        <v>11</v>
      </c>
      <c r="C41" s="105" t="s">
        <v>72</v>
      </c>
      <c r="D41" s="101">
        <v>1986300</v>
      </c>
      <c r="E41" s="102">
        <v>212349.4</v>
      </c>
      <c r="F41" s="106">
        <f t="shared" si="0"/>
        <v>10.690701303931933</v>
      </c>
    </row>
    <row r="42" spans="1:6" ht="40.5" customHeight="1">
      <c r="A42" s="13" t="s">
        <v>73</v>
      </c>
      <c r="B42" s="14" t="s">
        <v>11</v>
      </c>
      <c r="C42" s="105" t="s">
        <v>74</v>
      </c>
      <c r="D42" s="101">
        <v>1497900</v>
      </c>
      <c r="E42" s="102">
        <v>177296.56</v>
      </c>
      <c r="F42" s="106">
        <f t="shared" si="0"/>
        <v>11.836341544829427</v>
      </c>
    </row>
    <row r="43" spans="1:6" ht="40.5" customHeight="1">
      <c r="A43" s="13" t="s">
        <v>75</v>
      </c>
      <c r="B43" s="14" t="s">
        <v>11</v>
      </c>
      <c r="C43" s="105" t="s">
        <v>76</v>
      </c>
      <c r="D43" s="101">
        <v>488400</v>
      </c>
      <c r="E43" s="102">
        <v>35052.839999999997</v>
      </c>
      <c r="F43" s="106">
        <f t="shared" si="0"/>
        <v>7.1770761670761667</v>
      </c>
    </row>
    <row r="44" spans="1:6" ht="15" customHeight="1">
      <c r="A44" s="13" t="s">
        <v>77</v>
      </c>
      <c r="B44" s="14" t="s">
        <v>11</v>
      </c>
      <c r="C44" s="105" t="s">
        <v>78</v>
      </c>
      <c r="D44" s="101">
        <v>550200</v>
      </c>
      <c r="E44" s="102">
        <v>452867.64</v>
      </c>
      <c r="F44" s="106">
        <f t="shared" si="0"/>
        <v>82.30964013086151</v>
      </c>
    </row>
    <row r="45" spans="1:6" ht="27" customHeight="1">
      <c r="A45" s="13" t="s">
        <v>79</v>
      </c>
      <c r="B45" s="14" t="s">
        <v>11</v>
      </c>
      <c r="C45" s="105" t="s">
        <v>80</v>
      </c>
      <c r="D45" s="101">
        <v>450000</v>
      </c>
      <c r="E45" s="102">
        <v>380667.64</v>
      </c>
      <c r="F45" s="106">
        <f t="shared" si="0"/>
        <v>84.592808888888896</v>
      </c>
    </row>
    <row r="46" spans="1:6" ht="40.5" customHeight="1">
      <c r="A46" s="13" t="s">
        <v>81</v>
      </c>
      <c r="B46" s="14" t="s">
        <v>11</v>
      </c>
      <c r="C46" s="105" t="s">
        <v>82</v>
      </c>
      <c r="D46" s="101">
        <v>450000</v>
      </c>
      <c r="E46" s="102">
        <v>380667.64</v>
      </c>
      <c r="F46" s="106">
        <f t="shared" si="0"/>
        <v>84.592808888888896</v>
      </c>
    </row>
    <row r="47" spans="1:6" ht="40.5" customHeight="1">
      <c r="A47" s="13" t="s">
        <v>83</v>
      </c>
      <c r="B47" s="14" t="s">
        <v>11</v>
      </c>
      <c r="C47" s="105" t="s">
        <v>84</v>
      </c>
      <c r="D47" s="101">
        <v>100200</v>
      </c>
      <c r="E47" s="102">
        <v>72200</v>
      </c>
      <c r="F47" s="106">
        <f t="shared" si="0"/>
        <v>72.055888223552898</v>
      </c>
    </row>
    <row r="48" spans="1:6" ht="67.5" customHeight="1">
      <c r="A48" s="13" t="s">
        <v>85</v>
      </c>
      <c r="B48" s="14" t="s">
        <v>11</v>
      </c>
      <c r="C48" s="105" t="s">
        <v>86</v>
      </c>
      <c r="D48" s="101">
        <v>67200</v>
      </c>
      <c r="E48" s="102">
        <v>65200</v>
      </c>
      <c r="F48" s="106">
        <f t="shared" si="0"/>
        <v>97.023809523809518</v>
      </c>
    </row>
    <row r="49" spans="1:6" ht="162" customHeight="1">
      <c r="A49" s="13" t="s">
        <v>87</v>
      </c>
      <c r="B49" s="14" t="s">
        <v>11</v>
      </c>
      <c r="C49" s="105" t="s">
        <v>88</v>
      </c>
      <c r="D49" s="101">
        <v>67200</v>
      </c>
      <c r="E49" s="102">
        <v>65200</v>
      </c>
      <c r="F49" s="106">
        <f t="shared" si="0"/>
        <v>97.023809523809518</v>
      </c>
    </row>
    <row r="50" spans="1:6" ht="27" customHeight="1">
      <c r="A50" s="13" t="s">
        <v>89</v>
      </c>
      <c r="B50" s="14" t="s">
        <v>11</v>
      </c>
      <c r="C50" s="105" t="s">
        <v>90</v>
      </c>
      <c r="D50" s="101">
        <v>3000</v>
      </c>
      <c r="E50" s="102" t="s">
        <v>13</v>
      </c>
      <c r="F50" s="106" t="e">
        <f t="shared" si="0"/>
        <v>#VALUE!</v>
      </c>
    </row>
    <row r="51" spans="1:6" ht="40.5" customHeight="1">
      <c r="A51" s="13" t="s">
        <v>91</v>
      </c>
      <c r="B51" s="14" t="s">
        <v>11</v>
      </c>
      <c r="C51" s="105" t="s">
        <v>92</v>
      </c>
      <c r="D51" s="101">
        <v>30000</v>
      </c>
      <c r="E51" s="102">
        <v>7000</v>
      </c>
      <c r="F51" s="106">
        <f t="shared" si="0"/>
        <v>23.333333333333332</v>
      </c>
    </row>
    <row r="52" spans="1:6" ht="27" customHeight="1">
      <c r="A52" s="13" t="s">
        <v>93</v>
      </c>
      <c r="B52" s="14" t="s">
        <v>11</v>
      </c>
      <c r="C52" s="105" t="s">
        <v>94</v>
      </c>
      <c r="D52" s="101">
        <v>11800</v>
      </c>
      <c r="E52" s="102">
        <v>0.61</v>
      </c>
      <c r="F52" s="106">
        <f t="shared" si="0"/>
        <v>5.1694915254237288E-3</v>
      </c>
    </row>
    <row r="53" spans="1:6" ht="15" customHeight="1">
      <c r="A53" s="13" t="s">
        <v>95</v>
      </c>
      <c r="B53" s="14" t="s">
        <v>11</v>
      </c>
      <c r="C53" s="105" t="s">
        <v>96</v>
      </c>
      <c r="D53" s="101" t="s">
        <v>13</v>
      </c>
      <c r="E53" s="102">
        <v>0.61</v>
      </c>
      <c r="F53" s="106"/>
    </row>
    <row r="54" spans="1:6" ht="27" customHeight="1">
      <c r="A54" s="13" t="s">
        <v>97</v>
      </c>
      <c r="B54" s="14" t="s">
        <v>11</v>
      </c>
      <c r="C54" s="105" t="s">
        <v>98</v>
      </c>
      <c r="D54" s="101" t="s">
        <v>13</v>
      </c>
      <c r="E54" s="102">
        <v>0.61</v>
      </c>
      <c r="F54" s="106"/>
    </row>
    <row r="55" spans="1:6" ht="40.5" customHeight="1">
      <c r="A55" s="13" t="s">
        <v>99</v>
      </c>
      <c r="B55" s="14" t="s">
        <v>11</v>
      </c>
      <c r="C55" s="105" t="s">
        <v>100</v>
      </c>
      <c r="D55" s="101" t="s">
        <v>13</v>
      </c>
      <c r="E55" s="102">
        <v>0.61</v>
      </c>
      <c r="F55" s="106"/>
    </row>
    <row r="56" spans="1:6" ht="27" customHeight="1">
      <c r="A56" s="13" t="s">
        <v>101</v>
      </c>
      <c r="B56" s="14" t="s">
        <v>11</v>
      </c>
      <c r="C56" s="105" t="s">
        <v>102</v>
      </c>
      <c r="D56" s="101">
        <v>11800</v>
      </c>
      <c r="E56" s="102" t="s">
        <v>13</v>
      </c>
      <c r="F56" s="106"/>
    </row>
    <row r="57" spans="1:6" ht="15" customHeight="1">
      <c r="A57" s="13" t="s">
        <v>103</v>
      </c>
      <c r="B57" s="14" t="s">
        <v>11</v>
      </c>
      <c r="C57" s="105" t="s">
        <v>104</v>
      </c>
      <c r="D57" s="101">
        <v>11800</v>
      </c>
      <c r="E57" s="102" t="s">
        <v>13</v>
      </c>
      <c r="F57" s="106"/>
    </row>
    <row r="58" spans="1:6" ht="27" customHeight="1">
      <c r="A58" s="13" t="s">
        <v>105</v>
      </c>
      <c r="B58" s="14" t="s">
        <v>11</v>
      </c>
      <c r="C58" s="105" t="s">
        <v>106</v>
      </c>
      <c r="D58" s="101">
        <v>11800</v>
      </c>
      <c r="E58" s="102" t="s">
        <v>13</v>
      </c>
      <c r="F58" s="106"/>
    </row>
    <row r="59" spans="1:6" ht="40.5" customHeight="1">
      <c r="A59" s="13" t="s">
        <v>107</v>
      </c>
      <c r="B59" s="14" t="s">
        <v>11</v>
      </c>
      <c r="C59" s="105" t="s">
        <v>108</v>
      </c>
      <c r="D59" s="101">
        <v>1029700</v>
      </c>
      <c r="E59" s="102">
        <v>465967.55</v>
      </c>
      <c r="F59" s="106">
        <f t="shared" si="0"/>
        <v>45.252748373312613</v>
      </c>
    </row>
    <row r="60" spans="1:6" ht="27" customHeight="1">
      <c r="A60" s="13" t="s">
        <v>109</v>
      </c>
      <c r="B60" s="14" t="s">
        <v>11</v>
      </c>
      <c r="C60" s="105" t="s">
        <v>110</v>
      </c>
      <c r="D60" s="101" t="s">
        <v>13</v>
      </c>
      <c r="E60" s="102" t="s">
        <v>13</v>
      </c>
      <c r="F60" s="106"/>
    </row>
    <row r="61" spans="1:6" ht="40.5" customHeight="1">
      <c r="A61" s="13" t="s">
        <v>111</v>
      </c>
      <c r="B61" s="14" t="s">
        <v>11</v>
      </c>
      <c r="C61" s="105" t="s">
        <v>112</v>
      </c>
      <c r="D61" s="101" t="s">
        <v>13</v>
      </c>
      <c r="E61" s="102" t="s">
        <v>13</v>
      </c>
      <c r="F61" s="106"/>
    </row>
    <row r="62" spans="1:6" ht="81" customHeight="1">
      <c r="A62" s="13" t="s">
        <v>113</v>
      </c>
      <c r="B62" s="14" t="s">
        <v>11</v>
      </c>
      <c r="C62" s="105" t="s">
        <v>114</v>
      </c>
      <c r="D62" s="101">
        <v>998900</v>
      </c>
      <c r="E62" s="102">
        <v>465967.55</v>
      </c>
      <c r="F62" s="106">
        <f t="shared" si="0"/>
        <v>46.648067874662125</v>
      </c>
    </row>
    <row r="63" spans="1:6" ht="67.5" customHeight="1">
      <c r="A63" s="13" t="s">
        <v>115</v>
      </c>
      <c r="B63" s="14" t="s">
        <v>11</v>
      </c>
      <c r="C63" s="105" t="s">
        <v>116</v>
      </c>
      <c r="D63" s="101">
        <v>664200</v>
      </c>
      <c r="E63" s="102">
        <v>377731.89</v>
      </c>
      <c r="F63" s="106">
        <f t="shared" si="0"/>
        <v>56.870203252032525</v>
      </c>
    </row>
    <row r="64" spans="1:6" ht="81" customHeight="1">
      <c r="A64" s="13" t="s">
        <v>117</v>
      </c>
      <c r="B64" s="14" t="s">
        <v>11</v>
      </c>
      <c r="C64" s="105" t="s">
        <v>118</v>
      </c>
      <c r="D64" s="101">
        <v>59000</v>
      </c>
      <c r="E64" s="102">
        <v>37583.160000000003</v>
      </c>
      <c r="F64" s="106">
        <f t="shared" si="0"/>
        <v>63.700271186440681</v>
      </c>
    </row>
    <row r="65" spans="1:6" ht="81" customHeight="1">
      <c r="A65" s="13" t="s">
        <v>119</v>
      </c>
      <c r="B65" s="14" t="s">
        <v>11</v>
      </c>
      <c r="C65" s="105" t="s">
        <v>120</v>
      </c>
      <c r="D65" s="101">
        <v>605200</v>
      </c>
      <c r="E65" s="102">
        <v>340148.73</v>
      </c>
      <c r="F65" s="106">
        <f t="shared" si="0"/>
        <v>56.2043506278916</v>
      </c>
    </row>
    <row r="66" spans="1:6" ht="81" customHeight="1">
      <c r="A66" s="13" t="s">
        <v>121</v>
      </c>
      <c r="B66" s="14" t="s">
        <v>11</v>
      </c>
      <c r="C66" s="105" t="s">
        <v>122</v>
      </c>
      <c r="D66" s="101">
        <v>334700</v>
      </c>
      <c r="E66" s="102">
        <v>88235.66</v>
      </c>
      <c r="F66" s="106">
        <f t="shared" si="0"/>
        <v>26.362611293695849</v>
      </c>
    </row>
    <row r="67" spans="1:6" ht="67.5" customHeight="1">
      <c r="A67" s="13" t="s">
        <v>123</v>
      </c>
      <c r="B67" s="14" t="s">
        <v>11</v>
      </c>
      <c r="C67" s="105" t="s">
        <v>124</v>
      </c>
      <c r="D67" s="101">
        <v>233700</v>
      </c>
      <c r="E67" s="102">
        <v>39350.660000000003</v>
      </c>
      <c r="F67" s="106">
        <f t="shared" si="0"/>
        <v>16.838108686350022</v>
      </c>
    </row>
    <row r="68" spans="1:6" ht="67.5" customHeight="1">
      <c r="A68" s="13" t="s">
        <v>125</v>
      </c>
      <c r="B68" s="14" t="s">
        <v>11</v>
      </c>
      <c r="C68" s="105" t="s">
        <v>126</v>
      </c>
      <c r="D68" s="101">
        <v>101000</v>
      </c>
      <c r="E68" s="102">
        <v>48885</v>
      </c>
      <c r="F68" s="106">
        <f t="shared" si="0"/>
        <v>48.400990099009903</v>
      </c>
    </row>
    <row r="69" spans="1:6" ht="81" customHeight="1">
      <c r="A69" s="13" t="s">
        <v>127</v>
      </c>
      <c r="B69" s="14" t="s">
        <v>11</v>
      </c>
      <c r="C69" s="105" t="s">
        <v>128</v>
      </c>
      <c r="D69" s="101">
        <v>30800</v>
      </c>
      <c r="E69" s="102" t="s">
        <v>13</v>
      </c>
      <c r="F69" s="106" t="e">
        <f t="shared" si="0"/>
        <v>#VALUE!</v>
      </c>
    </row>
    <row r="70" spans="1:6" ht="81" customHeight="1">
      <c r="A70" s="13" t="s">
        <v>129</v>
      </c>
      <c r="B70" s="14" t="s">
        <v>11</v>
      </c>
      <c r="C70" s="105" t="s">
        <v>130</v>
      </c>
      <c r="D70" s="101">
        <v>30800</v>
      </c>
      <c r="E70" s="102" t="s">
        <v>13</v>
      </c>
      <c r="F70" s="106"/>
    </row>
    <row r="71" spans="1:6" ht="81" customHeight="1">
      <c r="A71" s="13" t="s">
        <v>131</v>
      </c>
      <c r="B71" s="14" t="s">
        <v>11</v>
      </c>
      <c r="C71" s="105" t="s">
        <v>132</v>
      </c>
      <c r="D71" s="101">
        <v>100</v>
      </c>
      <c r="E71" s="102" t="s">
        <v>13</v>
      </c>
      <c r="F71" s="106"/>
    </row>
    <row r="72" spans="1:6" ht="81" customHeight="1">
      <c r="A72" s="13" t="s">
        <v>133</v>
      </c>
      <c r="B72" s="14" t="s">
        <v>11</v>
      </c>
      <c r="C72" s="105" t="s">
        <v>134</v>
      </c>
      <c r="D72" s="101">
        <v>30700</v>
      </c>
      <c r="E72" s="102" t="s">
        <v>13</v>
      </c>
      <c r="F72" s="106"/>
    </row>
    <row r="73" spans="1:6" ht="15" customHeight="1">
      <c r="A73" s="13" t="s">
        <v>135</v>
      </c>
      <c r="B73" s="14" t="s">
        <v>11</v>
      </c>
      <c r="C73" s="105" t="s">
        <v>136</v>
      </c>
      <c r="D73" s="101">
        <v>60000</v>
      </c>
      <c r="E73" s="102">
        <v>93454.62</v>
      </c>
      <c r="F73" s="106">
        <f t="shared" si="0"/>
        <v>155.7577</v>
      </c>
    </row>
    <row r="74" spans="1:6" ht="15" customHeight="1">
      <c r="A74" s="13" t="s">
        <v>137</v>
      </c>
      <c r="B74" s="14" t="s">
        <v>11</v>
      </c>
      <c r="C74" s="105" t="s">
        <v>138</v>
      </c>
      <c r="D74" s="101">
        <v>60000</v>
      </c>
      <c r="E74" s="102">
        <v>93454.62</v>
      </c>
      <c r="F74" s="106">
        <f t="shared" si="0"/>
        <v>155.7577</v>
      </c>
    </row>
    <row r="75" spans="1:6" ht="27" customHeight="1">
      <c r="A75" s="13" t="s">
        <v>139</v>
      </c>
      <c r="B75" s="14" t="s">
        <v>11</v>
      </c>
      <c r="C75" s="105" t="s">
        <v>140</v>
      </c>
      <c r="D75" s="101">
        <v>3500</v>
      </c>
      <c r="E75" s="102">
        <v>8729.67</v>
      </c>
      <c r="F75" s="106">
        <f t="shared" ref="F75:F138" si="1">E75/D75%</f>
        <v>249.41914285714287</v>
      </c>
    </row>
    <row r="76" spans="1:6" ht="27" customHeight="1">
      <c r="A76" s="13" t="s">
        <v>141</v>
      </c>
      <c r="B76" s="14" t="s">
        <v>11</v>
      </c>
      <c r="C76" s="105" t="s">
        <v>142</v>
      </c>
      <c r="D76" s="101" t="s">
        <v>13</v>
      </c>
      <c r="E76" s="102">
        <v>23.35</v>
      </c>
      <c r="F76" s="106" t="e">
        <f t="shared" si="1"/>
        <v>#VALUE!</v>
      </c>
    </row>
    <row r="77" spans="1:6" ht="15" customHeight="1">
      <c r="A77" s="13" t="s">
        <v>143</v>
      </c>
      <c r="B77" s="14" t="s">
        <v>11</v>
      </c>
      <c r="C77" s="105" t="s">
        <v>144</v>
      </c>
      <c r="D77" s="101">
        <v>8000</v>
      </c>
      <c r="E77" s="102">
        <v>41613.07</v>
      </c>
      <c r="F77" s="106">
        <f t="shared" si="1"/>
        <v>520.16337499999997</v>
      </c>
    </row>
    <row r="78" spans="1:6" ht="15" customHeight="1">
      <c r="A78" s="13" t="s">
        <v>145</v>
      </c>
      <c r="B78" s="14" t="s">
        <v>11</v>
      </c>
      <c r="C78" s="105" t="s">
        <v>146</v>
      </c>
      <c r="D78" s="101">
        <v>48500</v>
      </c>
      <c r="E78" s="102">
        <v>43088.53</v>
      </c>
      <c r="F78" s="106">
        <f t="shared" si="1"/>
        <v>88.842329896907216</v>
      </c>
    </row>
    <row r="79" spans="1:6" ht="27" customHeight="1">
      <c r="A79" s="13" t="s">
        <v>147</v>
      </c>
      <c r="B79" s="14" t="s">
        <v>11</v>
      </c>
      <c r="C79" s="105" t="s">
        <v>148</v>
      </c>
      <c r="D79" s="101">
        <v>105600</v>
      </c>
      <c r="E79" s="102">
        <v>105738.58</v>
      </c>
      <c r="F79" s="106">
        <f t="shared" si="1"/>
        <v>100.13123106060607</v>
      </c>
    </row>
    <row r="80" spans="1:6" ht="27" customHeight="1">
      <c r="A80" s="13" t="s">
        <v>149</v>
      </c>
      <c r="B80" s="14" t="s">
        <v>11</v>
      </c>
      <c r="C80" s="105" t="s">
        <v>150</v>
      </c>
      <c r="D80" s="101">
        <v>105600</v>
      </c>
      <c r="E80" s="102">
        <v>105738.58</v>
      </c>
      <c r="F80" s="106">
        <f t="shared" si="1"/>
        <v>100.13123106060607</v>
      </c>
    </row>
    <row r="81" spans="1:6" ht="27" customHeight="1">
      <c r="A81" s="13" t="s">
        <v>151</v>
      </c>
      <c r="B81" s="14" t="s">
        <v>11</v>
      </c>
      <c r="C81" s="105" t="s">
        <v>152</v>
      </c>
      <c r="D81" s="101">
        <v>105600</v>
      </c>
      <c r="E81" s="102">
        <v>105738.58</v>
      </c>
      <c r="F81" s="106">
        <f t="shared" si="1"/>
        <v>100.13123106060607</v>
      </c>
    </row>
    <row r="82" spans="1:6" ht="40.5" customHeight="1">
      <c r="A82" s="13" t="s">
        <v>153</v>
      </c>
      <c r="B82" s="14" t="s">
        <v>11</v>
      </c>
      <c r="C82" s="105" t="s">
        <v>154</v>
      </c>
      <c r="D82" s="101">
        <v>62200</v>
      </c>
      <c r="E82" s="102">
        <v>62287</v>
      </c>
      <c r="F82" s="106">
        <f t="shared" si="1"/>
        <v>100.13987138263666</v>
      </c>
    </row>
    <row r="83" spans="1:6" ht="40.5" customHeight="1">
      <c r="A83" s="13" t="s">
        <v>155</v>
      </c>
      <c r="B83" s="14" t="s">
        <v>11</v>
      </c>
      <c r="C83" s="105" t="s">
        <v>156</v>
      </c>
      <c r="D83" s="101">
        <v>43400</v>
      </c>
      <c r="E83" s="102">
        <v>43451.58</v>
      </c>
      <c r="F83" s="106">
        <f t="shared" si="1"/>
        <v>100.11884792626728</v>
      </c>
    </row>
    <row r="84" spans="1:6" ht="15" customHeight="1">
      <c r="A84" s="13" t="s">
        <v>157</v>
      </c>
      <c r="B84" s="14" t="s">
        <v>11</v>
      </c>
      <c r="C84" s="105" t="s">
        <v>158</v>
      </c>
      <c r="D84" s="101">
        <v>152400</v>
      </c>
      <c r="E84" s="102">
        <v>66166.27</v>
      </c>
      <c r="F84" s="106">
        <f t="shared" si="1"/>
        <v>43.416187664041999</v>
      </c>
    </row>
    <row r="85" spans="1:6" ht="27" customHeight="1">
      <c r="A85" s="13" t="s">
        <v>159</v>
      </c>
      <c r="B85" s="14" t="s">
        <v>11</v>
      </c>
      <c r="C85" s="105" t="s">
        <v>160</v>
      </c>
      <c r="D85" s="101">
        <v>9000</v>
      </c>
      <c r="E85" s="102">
        <v>5982.38</v>
      </c>
      <c r="F85" s="106">
        <f t="shared" si="1"/>
        <v>66.470888888888894</v>
      </c>
    </row>
    <row r="86" spans="1:6" ht="67.5" customHeight="1">
      <c r="A86" s="13" t="s">
        <v>161</v>
      </c>
      <c r="B86" s="14" t="s">
        <v>11</v>
      </c>
      <c r="C86" s="105" t="s">
        <v>162</v>
      </c>
      <c r="D86" s="101">
        <v>8000</v>
      </c>
      <c r="E86" s="102">
        <v>2832.38</v>
      </c>
      <c r="F86" s="106">
        <f t="shared" si="1"/>
        <v>35.40475</v>
      </c>
    </row>
    <row r="87" spans="1:6" ht="54" customHeight="1">
      <c r="A87" s="13" t="s">
        <v>163</v>
      </c>
      <c r="B87" s="14" t="s">
        <v>11</v>
      </c>
      <c r="C87" s="105" t="s">
        <v>164</v>
      </c>
      <c r="D87" s="101">
        <v>1000</v>
      </c>
      <c r="E87" s="102">
        <v>3150</v>
      </c>
      <c r="F87" s="106">
        <f t="shared" si="1"/>
        <v>315</v>
      </c>
    </row>
    <row r="88" spans="1:6" ht="54" customHeight="1">
      <c r="A88" s="13" t="s">
        <v>165</v>
      </c>
      <c r="B88" s="14" t="s">
        <v>11</v>
      </c>
      <c r="C88" s="105" t="s">
        <v>166</v>
      </c>
      <c r="D88" s="101">
        <v>4000</v>
      </c>
      <c r="E88" s="102">
        <v>3500</v>
      </c>
      <c r="F88" s="106">
        <f t="shared" si="1"/>
        <v>87.5</v>
      </c>
    </row>
    <row r="89" spans="1:6" ht="54" customHeight="1">
      <c r="A89" s="13" t="s">
        <v>167</v>
      </c>
      <c r="B89" s="14" t="s">
        <v>11</v>
      </c>
      <c r="C89" s="105" t="s">
        <v>168</v>
      </c>
      <c r="D89" s="101">
        <v>3000</v>
      </c>
      <c r="E89" s="102">
        <v>2500</v>
      </c>
      <c r="F89" s="106">
        <f t="shared" si="1"/>
        <v>83.333333333333329</v>
      </c>
    </row>
    <row r="90" spans="1:6" ht="40.5" customHeight="1">
      <c r="A90" s="13" t="s">
        <v>169</v>
      </c>
      <c r="B90" s="14" t="s">
        <v>11</v>
      </c>
      <c r="C90" s="105" t="s">
        <v>170</v>
      </c>
      <c r="D90" s="101">
        <v>1000</v>
      </c>
      <c r="E90" s="102">
        <v>1000</v>
      </c>
      <c r="F90" s="106">
        <f t="shared" si="1"/>
        <v>100</v>
      </c>
    </row>
    <row r="91" spans="1:6" ht="40.5" customHeight="1">
      <c r="A91" s="13" t="s">
        <v>171</v>
      </c>
      <c r="B91" s="14" t="s">
        <v>11</v>
      </c>
      <c r="C91" s="105" t="s">
        <v>172</v>
      </c>
      <c r="D91" s="101">
        <v>1500</v>
      </c>
      <c r="E91" s="102">
        <v>1800</v>
      </c>
      <c r="F91" s="106">
        <f t="shared" si="1"/>
        <v>120</v>
      </c>
    </row>
    <row r="92" spans="1:6" ht="54" customHeight="1">
      <c r="A92" s="13" t="s">
        <v>173</v>
      </c>
      <c r="B92" s="14" t="s">
        <v>11</v>
      </c>
      <c r="C92" s="105" t="s">
        <v>174</v>
      </c>
      <c r="D92" s="101">
        <v>1500</v>
      </c>
      <c r="E92" s="102">
        <v>1500</v>
      </c>
      <c r="F92" s="106">
        <f t="shared" si="1"/>
        <v>100</v>
      </c>
    </row>
    <row r="93" spans="1:6" ht="54" customHeight="1">
      <c r="A93" s="13" t="s">
        <v>175</v>
      </c>
      <c r="B93" s="14" t="s">
        <v>11</v>
      </c>
      <c r="C93" s="105" t="s">
        <v>176</v>
      </c>
      <c r="D93" s="101" t="s">
        <v>13</v>
      </c>
      <c r="E93" s="102">
        <v>300</v>
      </c>
      <c r="F93" s="106"/>
    </row>
    <row r="94" spans="1:6" ht="108" customHeight="1">
      <c r="A94" s="13" t="s">
        <v>177</v>
      </c>
      <c r="B94" s="14" t="s">
        <v>11</v>
      </c>
      <c r="C94" s="105" t="s">
        <v>178</v>
      </c>
      <c r="D94" s="101">
        <v>7500</v>
      </c>
      <c r="E94" s="102" t="s">
        <v>13</v>
      </c>
      <c r="F94" s="106"/>
    </row>
    <row r="95" spans="1:6" ht="27" customHeight="1">
      <c r="A95" s="13" t="s">
        <v>179</v>
      </c>
      <c r="B95" s="14" t="s">
        <v>11</v>
      </c>
      <c r="C95" s="105" t="s">
        <v>180</v>
      </c>
      <c r="D95" s="101">
        <v>7500</v>
      </c>
      <c r="E95" s="102" t="s">
        <v>13</v>
      </c>
      <c r="F95" s="106"/>
    </row>
    <row r="96" spans="1:6" ht="67.5" customHeight="1">
      <c r="A96" s="13" t="s">
        <v>181</v>
      </c>
      <c r="B96" s="14" t="s">
        <v>11</v>
      </c>
      <c r="C96" s="105" t="s">
        <v>182</v>
      </c>
      <c r="D96" s="101">
        <v>1000</v>
      </c>
      <c r="E96" s="102">
        <v>1000</v>
      </c>
      <c r="F96" s="106">
        <f t="shared" si="1"/>
        <v>100</v>
      </c>
    </row>
    <row r="97" spans="1:6" ht="27" customHeight="1">
      <c r="A97" s="13" t="s">
        <v>183</v>
      </c>
      <c r="B97" s="14" t="s">
        <v>11</v>
      </c>
      <c r="C97" s="105" t="s">
        <v>184</v>
      </c>
      <c r="D97" s="101">
        <v>129400</v>
      </c>
      <c r="E97" s="102">
        <v>53883.89</v>
      </c>
      <c r="F97" s="106">
        <f t="shared" si="1"/>
        <v>41.641336939721789</v>
      </c>
    </row>
    <row r="98" spans="1:6" ht="40.5" customHeight="1">
      <c r="A98" s="13" t="s">
        <v>185</v>
      </c>
      <c r="B98" s="14" t="s">
        <v>11</v>
      </c>
      <c r="C98" s="105" t="s">
        <v>186</v>
      </c>
      <c r="D98" s="101">
        <v>129400</v>
      </c>
      <c r="E98" s="102">
        <v>53883.89</v>
      </c>
      <c r="F98" s="106">
        <f t="shared" si="1"/>
        <v>41.641336939721789</v>
      </c>
    </row>
    <row r="99" spans="1:6" ht="15" customHeight="1">
      <c r="A99" s="13" t="s">
        <v>187</v>
      </c>
      <c r="B99" s="14" t="s">
        <v>11</v>
      </c>
      <c r="C99" s="105" t="s">
        <v>188</v>
      </c>
      <c r="D99" s="101">
        <v>501400</v>
      </c>
      <c r="E99" s="102">
        <v>14009.29</v>
      </c>
      <c r="F99" s="106">
        <f t="shared" si="1"/>
        <v>2.7940347028320702</v>
      </c>
    </row>
    <row r="100" spans="1:6" ht="15" customHeight="1">
      <c r="A100" s="13" t="s">
        <v>189</v>
      </c>
      <c r="B100" s="14" t="s">
        <v>11</v>
      </c>
      <c r="C100" s="105" t="s">
        <v>190</v>
      </c>
      <c r="D100" s="101" t="s">
        <v>13</v>
      </c>
      <c r="E100" s="102">
        <v>509.29</v>
      </c>
      <c r="F100" s="106"/>
    </row>
    <row r="101" spans="1:6" ht="27" customHeight="1">
      <c r="A101" s="13" t="s">
        <v>191</v>
      </c>
      <c r="B101" s="14" t="s">
        <v>11</v>
      </c>
      <c r="C101" s="105" t="s">
        <v>192</v>
      </c>
      <c r="D101" s="101" t="s">
        <v>13</v>
      </c>
      <c r="E101" s="102">
        <v>509.29</v>
      </c>
      <c r="F101" s="106"/>
    </row>
    <row r="102" spans="1:6" ht="15" customHeight="1">
      <c r="A102" s="13" t="s">
        <v>193</v>
      </c>
      <c r="B102" s="14" t="s">
        <v>11</v>
      </c>
      <c r="C102" s="105" t="s">
        <v>194</v>
      </c>
      <c r="D102" s="101">
        <v>501400</v>
      </c>
      <c r="E102" s="102">
        <v>13500</v>
      </c>
      <c r="F102" s="106">
        <f t="shared" si="1"/>
        <v>2.6924611088950936</v>
      </c>
    </row>
    <row r="103" spans="1:6" ht="27" customHeight="1">
      <c r="A103" s="13" t="s">
        <v>195</v>
      </c>
      <c r="B103" s="14" t="s">
        <v>11</v>
      </c>
      <c r="C103" s="105" t="s">
        <v>196</v>
      </c>
      <c r="D103" s="101">
        <v>501400</v>
      </c>
      <c r="E103" s="102" t="s">
        <v>13</v>
      </c>
      <c r="F103" s="106"/>
    </row>
    <row r="104" spans="1:6" ht="15" customHeight="1">
      <c r="A104" s="13" t="s">
        <v>197</v>
      </c>
      <c r="B104" s="14" t="s">
        <v>11</v>
      </c>
      <c r="C104" s="105" t="s">
        <v>198</v>
      </c>
      <c r="D104" s="101" t="s">
        <v>13</v>
      </c>
      <c r="E104" s="102">
        <v>13500</v>
      </c>
      <c r="F104" s="106"/>
    </row>
    <row r="105" spans="1:6" ht="15" customHeight="1">
      <c r="A105" s="13" t="s">
        <v>199</v>
      </c>
      <c r="B105" s="14" t="s">
        <v>11</v>
      </c>
      <c r="C105" s="105" t="s">
        <v>200</v>
      </c>
      <c r="D105" s="101">
        <v>114026229.23</v>
      </c>
      <c r="E105" s="102">
        <v>46096032.460000001</v>
      </c>
      <c r="F105" s="106">
        <f t="shared" si="1"/>
        <v>40.425814982463926</v>
      </c>
    </row>
    <row r="106" spans="1:6" ht="27" customHeight="1">
      <c r="A106" s="13" t="s">
        <v>201</v>
      </c>
      <c r="B106" s="14" t="s">
        <v>11</v>
      </c>
      <c r="C106" s="105" t="s">
        <v>202</v>
      </c>
      <c r="D106" s="101">
        <v>114026229.23</v>
      </c>
      <c r="E106" s="102">
        <v>46062221.859999999</v>
      </c>
      <c r="F106" s="106">
        <f t="shared" si="1"/>
        <v>40.396163383679749</v>
      </c>
    </row>
    <row r="107" spans="1:6" ht="27" customHeight="1">
      <c r="A107" s="13" t="s">
        <v>203</v>
      </c>
      <c r="B107" s="14" t="s">
        <v>11</v>
      </c>
      <c r="C107" s="105" t="s">
        <v>204</v>
      </c>
      <c r="D107" s="101">
        <v>6272500</v>
      </c>
      <c r="E107" s="102">
        <v>2221500</v>
      </c>
      <c r="F107" s="106">
        <f t="shared" si="1"/>
        <v>35.416500597847751</v>
      </c>
    </row>
    <row r="108" spans="1:6" ht="15" customHeight="1">
      <c r="A108" s="13" t="s">
        <v>205</v>
      </c>
      <c r="B108" s="14" t="s">
        <v>11</v>
      </c>
      <c r="C108" s="105" t="s">
        <v>206</v>
      </c>
      <c r="D108" s="101">
        <v>6272500</v>
      </c>
      <c r="E108" s="102">
        <v>2221500</v>
      </c>
      <c r="F108" s="106">
        <f t="shared" si="1"/>
        <v>35.416500597847751</v>
      </c>
    </row>
    <row r="109" spans="1:6" ht="27" customHeight="1">
      <c r="A109" s="13" t="s">
        <v>207</v>
      </c>
      <c r="B109" s="14" t="s">
        <v>11</v>
      </c>
      <c r="C109" s="105" t="s">
        <v>208</v>
      </c>
      <c r="D109" s="101">
        <v>6272500</v>
      </c>
      <c r="E109" s="102">
        <v>2221500</v>
      </c>
      <c r="F109" s="106">
        <f t="shared" si="1"/>
        <v>35.416500597847751</v>
      </c>
    </row>
    <row r="110" spans="1:6" ht="27" customHeight="1">
      <c r="A110" s="13" t="s">
        <v>209</v>
      </c>
      <c r="B110" s="14" t="s">
        <v>11</v>
      </c>
      <c r="C110" s="105" t="s">
        <v>210</v>
      </c>
      <c r="D110" s="101" t="s">
        <v>13</v>
      </c>
      <c r="E110" s="102" t="s">
        <v>13</v>
      </c>
      <c r="F110" s="106"/>
    </row>
    <row r="111" spans="1:6" ht="27" customHeight="1">
      <c r="A111" s="13" t="s">
        <v>211</v>
      </c>
      <c r="B111" s="14" t="s">
        <v>11</v>
      </c>
      <c r="C111" s="105" t="s">
        <v>212</v>
      </c>
      <c r="D111" s="101">
        <v>55367765.229999997</v>
      </c>
      <c r="E111" s="102">
        <v>16607203.4</v>
      </c>
      <c r="F111" s="106">
        <f t="shared" si="1"/>
        <v>29.994353810403918</v>
      </c>
    </row>
    <row r="112" spans="1:6" ht="27" customHeight="1">
      <c r="A112" s="13" t="s">
        <v>213</v>
      </c>
      <c r="B112" s="14" t="s">
        <v>11</v>
      </c>
      <c r="C112" s="105" t="s">
        <v>214</v>
      </c>
      <c r="D112" s="101">
        <v>3062249</v>
      </c>
      <c r="E112" s="102">
        <v>326000</v>
      </c>
      <c r="F112" s="106">
        <f t="shared" si="1"/>
        <v>10.645770477841612</v>
      </c>
    </row>
    <row r="113" spans="1:6" ht="27" customHeight="1">
      <c r="A113" s="13" t="s">
        <v>215</v>
      </c>
      <c r="B113" s="14" t="s">
        <v>11</v>
      </c>
      <c r="C113" s="105" t="s">
        <v>216</v>
      </c>
      <c r="D113" s="101">
        <v>2596549</v>
      </c>
      <c r="E113" s="102" t="s">
        <v>13</v>
      </c>
      <c r="F113" s="106"/>
    </row>
    <row r="114" spans="1:6" ht="27" customHeight="1">
      <c r="A114" s="13" t="s">
        <v>217</v>
      </c>
      <c r="B114" s="14" t="s">
        <v>11</v>
      </c>
      <c r="C114" s="105" t="s">
        <v>218</v>
      </c>
      <c r="D114" s="101">
        <v>465700</v>
      </c>
      <c r="E114" s="102">
        <v>326000</v>
      </c>
      <c r="F114" s="106">
        <f t="shared" si="1"/>
        <v>70.002147305132056</v>
      </c>
    </row>
    <row r="115" spans="1:6" ht="40.5" customHeight="1">
      <c r="A115" s="13" t="s">
        <v>219</v>
      </c>
      <c r="B115" s="14" t="s">
        <v>11</v>
      </c>
      <c r="C115" s="105" t="s">
        <v>220</v>
      </c>
      <c r="D115" s="101">
        <v>1800000</v>
      </c>
      <c r="E115" s="102">
        <v>1260000</v>
      </c>
      <c r="F115" s="106">
        <f t="shared" si="1"/>
        <v>70</v>
      </c>
    </row>
    <row r="116" spans="1:6" ht="40.5" customHeight="1">
      <c r="A116" s="13" t="s">
        <v>221</v>
      </c>
      <c r="B116" s="14" t="s">
        <v>11</v>
      </c>
      <c r="C116" s="105" t="s">
        <v>222</v>
      </c>
      <c r="D116" s="101">
        <v>1800000</v>
      </c>
      <c r="E116" s="102">
        <v>1260000</v>
      </c>
      <c r="F116" s="106">
        <f t="shared" si="1"/>
        <v>70</v>
      </c>
    </row>
    <row r="117" spans="1:6" ht="40.5" customHeight="1">
      <c r="A117" s="13" t="s">
        <v>223</v>
      </c>
      <c r="B117" s="14" t="s">
        <v>11</v>
      </c>
      <c r="C117" s="105" t="s">
        <v>224</v>
      </c>
      <c r="D117" s="101" t="s">
        <v>13</v>
      </c>
      <c r="E117" s="102" t="s">
        <v>13</v>
      </c>
      <c r="F117" s="106"/>
    </row>
    <row r="118" spans="1:6" ht="108" customHeight="1">
      <c r="A118" s="13" t="s">
        <v>225</v>
      </c>
      <c r="B118" s="14" t="s">
        <v>11</v>
      </c>
      <c r="C118" s="105" t="s">
        <v>226</v>
      </c>
      <c r="D118" s="101">
        <v>13658678.01</v>
      </c>
      <c r="E118" s="102">
        <v>4097603.4</v>
      </c>
      <c r="F118" s="106">
        <f t="shared" si="1"/>
        <v>29.999999978035941</v>
      </c>
    </row>
    <row r="119" spans="1:6" ht="94.5" customHeight="1">
      <c r="A119" s="13" t="s">
        <v>227</v>
      </c>
      <c r="B119" s="14" t="s">
        <v>11</v>
      </c>
      <c r="C119" s="105" t="s">
        <v>228</v>
      </c>
      <c r="D119" s="101">
        <v>13658678.01</v>
      </c>
      <c r="E119" s="102">
        <v>4097603.4</v>
      </c>
      <c r="F119" s="106">
        <f t="shared" si="1"/>
        <v>29.999999978035941</v>
      </c>
    </row>
    <row r="120" spans="1:6" ht="67.5" customHeight="1">
      <c r="A120" s="13" t="s">
        <v>229</v>
      </c>
      <c r="B120" s="14" t="s">
        <v>11</v>
      </c>
      <c r="C120" s="105" t="s">
        <v>230</v>
      </c>
      <c r="D120" s="101">
        <v>13658678.01</v>
      </c>
      <c r="E120" s="102">
        <v>4097603.4</v>
      </c>
      <c r="F120" s="106">
        <f t="shared" si="1"/>
        <v>29.999999978035941</v>
      </c>
    </row>
    <row r="121" spans="1:6" ht="67.5" customHeight="1">
      <c r="A121" s="13" t="s">
        <v>231</v>
      </c>
      <c r="B121" s="14" t="s">
        <v>11</v>
      </c>
      <c r="C121" s="105" t="s">
        <v>232</v>
      </c>
      <c r="D121" s="101">
        <v>10401038.220000001</v>
      </c>
      <c r="E121" s="102" t="s">
        <v>13</v>
      </c>
      <c r="F121" s="106"/>
    </row>
    <row r="122" spans="1:6" ht="67.5" customHeight="1">
      <c r="A122" s="13" t="s">
        <v>233</v>
      </c>
      <c r="B122" s="14" t="s">
        <v>11</v>
      </c>
      <c r="C122" s="105" t="s">
        <v>234</v>
      </c>
      <c r="D122" s="101">
        <v>10401038.220000001</v>
      </c>
      <c r="E122" s="102" t="s">
        <v>13</v>
      </c>
      <c r="F122" s="106"/>
    </row>
    <row r="123" spans="1:6" ht="40.5" customHeight="1">
      <c r="A123" s="13" t="s">
        <v>235</v>
      </c>
      <c r="B123" s="14" t="s">
        <v>11</v>
      </c>
      <c r="C123" s="105" t="s">
        <v>236</v>
      </c>
      <c r="D123" s="101">
        <v>10401038.220000001</v>
      </c>
      <c r="E123" s="102" t="s">
        <v>13</v>
      </c>
      <c r="F123" s="106"/>
    </row>
    <row r="124" spans="1:6" ht="15" customHeight="1">
      <c r="A124" s="13" t="s">
        <v>237</v>
      </c>
      <c r="B124" s="14" t="s">
        <v>11</v>
      </c>
      <c r="C124" s="105" t="s">
        <v>238</v>
      </c>
      <c r="D124" s="101">
        <v>26445800</v>
      </c>
      <c r="E124" s="102">
        <v>10923600</v>
      </c>
      <c r="F124" s="106">
        <f t="shared" si="1"/>
        <v>41.305613745850003</v>
      </c>
    </row>
    <row r="125" spans="1:6" ht="15" customHeight="1">
      <c r="A125" s="13" t="s">
        <v>239</v>
      </c>
      <c r="B125" s="14" t="s">
        <v>11</v>
      </c>
      <c r="C125" s="105" t="s">
        <v>240</v>
      </c>
      <c r="D125" s="101">
        <v>21083200</v>
      </c>
      <c r="E125" s="102">
        <v>8714700</v>
      </c>
      <c r="F125" s="106">
        <f t="shared" si="1"/>
        <v>41.33480686043864</v>
      </c>
    </row>
    <row r="126" spans="1:6" ht="15" customHeight="1">
      <c r="A126" s="13" t="s">
        <v>241</v>
      </c>
      <c r="B126" s="14" t="s">
        <v>11</v>
      </c>
      <c r="C126" s="105" t="s">
        <v>242</v>
      </c>
      <c r="D126" s="101">
        <v>5362600</v>
      </c>
      <c r="E126" s="102">
        <v>2208900</v>
      </c>
      <c r="F126" s="106">
        <f t="shared" si="1"/>
        <v>41.190840264051019</v>
      </c>
    </row>
    <row r="127" spans="1:6" ht="27" customHeight="1">
      <c r="A127" s="13" t="s">
        <v>243</v>
      </c>
      <c r="B127" s="14" t="s">
        <v>11</v>
      </c>
      <c r="C127" s="105" t="s">
        <v>244</v>
      </c>
      <c r="D127" s="101">
        <v>52193244</v>
      </c>
      <c r="E127" s="102">
        <v>27040798.460000001</v>
      </c>
      <c r="F127" s="106">
        <f t="shared" si="1"/>
        <v>51.809001295263428</v>
      </c>
    </row>
    <row r="128" spans="1:6" ht="27" customHeight="1">
      <c r="A128" s="13" t="s">
        <v>245</v>
      </c>
      <c r="B128" s="14" t="s">
        <v>11</v>
      </c>
      <c r="C128" s="105" t="s">
        <v>246</v>
      </c>
      <c r="D128" s="101">
        <v>651500</v>
      </c>
      <c r="E128" s="102">
        <v>325400</v>
      </c>
      <c r="F128" s="106">
        <f t="shared" si="1"/>
        <v>49.94627782041443</v>
      </c>
    </row>
    <row r="129" spans="1:6" ht="40.5" customHeight="1">
      <c r="A129" s="13" t="s">
        <v>247</v>
      </c>
      <c r="B129" s="14" t="s">
        <v>11</v>
      </c>
      <c r="C129" s="105" t="s">
        <v>248</v>
      </c>
      <c r="D129" s="101">
        <v>651500</v>
      </c>
      <c r="E129" s="102">
        <v>325400</v>
      </c>
      <c r="F129" s="106">
        <f t="shared" si="1"/>
        <v>49.94627782041443</v>
      </c>
    </row>
    <row r="130" spans="1:6" ht="40.5" customHeight="1">
      <c r="A130" s="13" t="s">
        <v>249</v>
      </c>
      <c r="B130" s="14" t="s">
        <v>11</v>
      </c>
      <c r="C130" s="105" t="s">
        <v>250</v>
      </c>
      <c r="D130" s="101">
        <v>8400</v>
      </c>
      <c r="E130" s="102" t="s">
        <v>13</v>
      </c>
      <c r="F130" s="106" t="e">
        <f t="shared" si="1"/>
        <v>#VALUE!</v>
      </c>
    </row>
    <row r="131" spans="1:6" ht="54" customHeight="1">
      <c r="A131" s="13" t="s">
        <v>251</v>
      </c>
      <c r="B131" s="14" t="s">
        <v>11</v>
      </c>
      <c r="C131" s="105" t="s">
        <v>252</v>
      </c>
      <c r="D131" s="101">
        <v>8400</v>
      </c>
      <c r="E131" s="102" t="s">
        <v>13</v>
      </c>
      <c r="F131" s="106" t="e">
        <f t="shared" si="1"/>
        <v>#VALUE!</v>
      </c>
    </row>
    <row r="132" spans="1:6" ht="40.5" customHeight="1">
      <c r="A132" s="13" t="s">
        <v>253</v>
      </c>
      <c r="B132" s="14" t="s">
        <v>11</v>
      </c>
      <c r="C132" s="105" t="s">
        <v>254</v>
      </c>
      <c r="D132" s="101">
        <v>633800</v>
      </c>
      <c r="E132" s="102">
        <v>146932.46</v>
      </c>
      <c r="F132" s="106">
        <f t="shared" si="1"/>
        <v>23.182780056800251</v>
      </c>
    </row>
    <row r="133" spans="1:6" ht="40.5" customHeight="1">
      <c r="A133" s="13" t="s">
        <v>255</v>
      </c>
      <c r="B133" s="14" t="s">
        <v>11</v>
      </c>
      <c r="C133" s="105" t="s">
        <v>256</v>
      </c>
      <c r="D133" s="101">
        <v>328800</v>
      </c>
      <c r="E133" s="102">
        <v>89450.46</v>
      </c>
      <c r="F133" s="106">
        <f t="shared" si="1"/>
        <v>27.205127737226281</v>
      </c>
    </row>
    <row r="134" spans="1:6" ht="40.5" customHeight="1">
      <c r="A134" s="13" t="s">
        <v>257</v>
      </c>
      <c r="B134" s="14" t="s">
        <v>11</v>
      </c>
      <c r="C134" s="105" t="s">
        <v>258</v>
      </c>
      <c r="D134" s="101">
        <v>305000</v>
      </c>
      <c r="E134" s="102">
        <v>57482</v>
      </c>
      <c r="F134" s="106">
        <f t="shared" si="1"/>
        <v>18.84655737704918</v>
      </c>
    </row>
    <row r="135" spans="1:6" ht="40.5" customHeight="1">
      <c r="A135" s="13" t="s">
        <v>259</v>
      </c>
      <c r="B135" s="14" t="s">
        <v>11</v>
      </c>
      <c r="C135" s="105" t="s">
        <v>260</v>
      </c>
      <c r="D135" s="101">
        <v>42137000</v>
      </c>
      <c r="E135" s="102">
        <v>22809600</v>
      </c>
      <c r="F135" s="106">
        <f t="shared" si="1"/>
        <v>54.131998006502599</v>
      </c>
    </row>
    <row r="136" spans="1:6" ht="40.5" customHeight="1">
      <c r="A136" s="13" t="s">
        <v>261</v>
      </c>
      <c r="B136" s="14" t="s">
        <v>11</v>
      </c>
      <c r="C136" s="105" t="s">
        <v>262</v>
      </c>
      <c r="D136" s="101">
        <v>42135600</v>
      </c>
      <c r="E136" s="102">
        <v>22808200</v>
      </c>
      <c r="F136" s="106">
        <f t="shared" si="1"/>
        <v>54.130473993487691</v>
      </c>
    </row>
    <row r="137" spans="1:6" ht="40.5" customHeight="1">
      <c r="A137" s="13" t="s">
        <v>263</v>
      </c>
      <c r="B137" s="14" t="s">
        <v>11</v>
      </c>
      <c r="C137" s="105" t="s">
        <v>264</v>
      </c>
      <c r="D137" s="101">
        <v>500</v>
      </c>
      <c r="E137" s="102">
        <v>500</v>
      </c>
      <c r="F137" s="106">
        <f t="shared" si="1"/>
        <v>100</v>
      </c>
    </row>
    <row r="138" spans="1:6" ht="40.5" customHeight="1">
      <c r="A138" s="13" t="s">
        <v>265</v>
      </c>
      <c r="B138" s="14" t="s">
        <v>11</v>
      </c>
      <c r="C138" s="105" t="s">
        <v>266</v>
      </c>
      <c r="D138" s="101">
        <v>900</v>
      </c>
      <c r="E138" s="102">
        <v>900</v>
      </c>
      <c r="F138" s="106">
        <f t="shared" si="1"/>
        <v>100</v>
      </c>
    </row>
    <row r="139" spans="1:6" ht="40.5" customHeight="1">
      <c r="A139" s="13" t="s">
        <v>267</v>
      </c>
      <c r="B139" s="14" t="s">
        <v>11</v>
      </c>
      <c r="C139" s="105" t="s">
        <v>268</v>
      </c>
      <c r="D139" s="101">
        <v>4307200</v>
      </c>
      <c r="E139" s="102">
        <v>1642994</v>
      </c>
      <c r="F139" s="106">
        <f t="shared" ref="F139:F158" si="2">E139/D139%</f>
        <v>38.145291604754831</v>
      </c>
    </row>
    <row r="140" spans="1:6" ht="40.5" customHeight="1">
      <c r="A140" s="13" t="s">
        <v>269</v>
      </c>
      <c r="B140" s="14" t="s">
        <v>11</v>
      </c>
      <c r="C140" s="105" t="s">
        <v>270</v>
      </c>
      <c r="D140" s="101">
        <v>4307200</v>
      </c>
      <c r="E140" s="102">
        <v>1642994</v>
      </c>
      <c r="F140" s="106">
        <f t="shared" si="2"/>
        <v>38.145291604754831</v>
      </c>
    </row>
    <row r="141" spans="1:6" ht="54" customHeight="1">
      <c r="A141" s="13" t="s">
        <v>271</v>
      </c>
      <c r="B141" s="14" t="s">
        <v>11</v>
      </c>
      <c r="C141" s="105" t="s">
        <v>272</v>
      </c>
      <c r="D141" s="101">
        <v>4231744</v>
      </c>
      <c r="E141" s="102">
        <v>2115872</v>
      </c>
      <c r="F141" s="106">
        <f t="shared" si="2"/>
        <v>50</v>
      </c>
    </row>
    <row r="142" spans="1:6" ht="54" customHeight="1">
      <c r="A142" s="13" t="s">
        <v>273</v>
      </c>
      <c r="B142" s="14" t="s">
        <v>11</v>
      </c>
      <c r="C142" s="105" t="s">
        <v>274</v>
      </c>
      <c r="D142" s="101">
        <v>4231744</v>
      </c>
      <c r="E142" s="102">
        <v>2115872</v>
      </c>
      <c r="F142" s="106">
        <f t="shared" si="2"/>
        <v>50</v>
      </c>
    </row>
    <row r="143" spans="1:6" ht="27" customHeight="1">
      <c r="A143" s="13" t="s">
        <v>275</v>
      </c>
      <c r="B143" s="14" t="s">
        <v>11</v>
      </c>
      <c r="C143" s="105" t="s">
        <v>276</v>
      </c>
      <c r="D143" s="101">
        <v>223600</v>
      </c>
      <c r="E143" s="102" t="s">
        <v>13</v>
      </c>
      <c r="F143" s="106" t="e">
        <f t="shared" si="2"/>
        <v>#VALUE!</v>
      </c>
    </row>
    <row r="144" spans="1:6" ht="40.5" customHeight="1">
      <c r="A144" s="13" t="s">
        <v>277</v>
      </c>
      <c r="B144" s="14" t="s">
        <v>11</v>
      </c>
      <c r="C144" s="105" t="s">
        <v>278</v>
      </c>
      <c r="D144" s="101">
        <v>223600</v>
      </c>
      <c r="E144" s="102" t="s">
        <v>13</v>
      </c>
      <c r="F144" s="106" t="e">
        <f t="shared" si="2"/>
        <v>#VALUE!</v>
      </c>
    </row>
    <row r="145" spans="1:6" ht="15" customHeight="1">
      <c r="A145" s="13" t="s">
        <v>279</v>
      </c>
      <c r="B145" s="14" t="s">
        <v>11</v>
      </c>
      <c r="C145" s="105" t="s">
        <v>280</v>
      </c>
      <c r="D145" s="101">
        <v>192720</v>
      </c>
      <c r="E145" s="102">
        <v>192720</v>
      </c>
      <c r="F145" s="106">
        <f t="shared" si="2"/>
        <v>100</v>
      </c>
    </row>
    <row r="146" spans="1:6" ht="54" customHeight="1">
      <c r="A146" s="13" t="s">
        <v>281</v>
      </c>
      <c r="B146" s="14" t="s">
        <v>11</v>
      </c>
      <c r="C146" s="105" t="s">
        <v>282</v>
      </c>
      <c r="D146" s="101" t="s">
        <v>13</v>
      </c>
      <c r="E146" s="102" t="s">
        <v>13</v>
      </c>
      <c r="F146" s="106" t="e">
        <f t="shared" si="2"/>
        <v>#VALUE!</v>
      </c>
    </row>
    <row r="147" spans="1:6" ht="67.5" customHeight="1">
      <c r="A147" s="13" t="s">
        <v>283</v>
      </c>
      <c r="B147" s="14" t="s">
        <v>11</v>
      </c>
      <c r="C147" s="105" t="s">
        <v>284</v>
      </c>
      <c r="D147" s="101" t="s">
        <v>13</v>
      </c>
      <c r="E147" s="102" t="s">
        <v>13</v>
      </c>
      <c r="F147" s="106" t="e">
        <f t="shared" si="2"/>
        <v>#VALUE!</v>
      </c>
    </row>
    <row r="148" spans="1:6" ht="54" customHeight="1">
      <c r="A148" s="13" t="s">
        <v>285</v>
      </c>
      <c r="B148" s="14" t="s">
        <v>11</v>
      </c>
      <c r="C148" s="105" t="s">
        <v>286</v>
      </c>
      <c r="D148" s="101">
        <v>50000</v>
      </c>
      <c r="E148" s="102">
        <v>50000</v>
      </c>
      <c r="F148" s="106">
        <f t="shared" si="2"/>
        <v>100</v>
      </c>
    </row>
    <row r="149" spans="1:6" ht="54" customHeight="1">
      <c r="A149" s="13" t="s">
        <v>287</v>
      </c>
      <c r="B149" s="14" t="s">
        <v>11</v>
      </c>
      <c r="C149" s="105" t="s">
        <v>288</v>
      </c>
      <c r="D149" s="101">
        <v>50000</v>
      </c>
      <c r="E149" s="102">
        <v>50000</v>
      </c>
      <c r="F149" s="106">
        <f t="shared" si="2"/>
        <v>100</v>
      </c>
    </row>
    <row r="150" spans="1:6" ht="40.5" customHeight="1">
      <c r="A150" s="13" t="s">
        <v>289</v>
      </c>
      <c r="B150" s="14" t="s">
        <v>11</v>
      </c>
      <c r="C150" s="105" t="s">
        <v>290</v>
      </c>
      <c r="D150" s="101">
        <v>92920</v>
      </c>
      <c r="E150" s="102">
        <v>92920</v>
      </c>
      <c r="F150" s="106">
        <f t="shared" si="2"/>
        <v>100</v>
      </c>
    </row>
    <row r="151" spans="1:6" ht="54" customHeight="1">
      <c r="A151" s="13" t="s">
        <v>291</v>
      </c>
      <c r="B151" s="14" t="s">
        <v>11</v>
      </c>
      <c r="C151" s="105" t="s">
        <v>292</v>
      </c>
      <c r="D151" s="101">
        <v>92920</v>
      </c>
      <c r="E151" s="102">
        <v>92920</v>
      </c>
      <c r="F151" s="106">
        <f t="shared" si="2"/>
        <v>100</v>
      </c>
    </row>
    <row r="152" spans="1:6" ht="27" customHeight="1">
      <c r="A152" s="13" t="s">
        <v>293</v>
      </c>
      <c r="B152" s="14" t="s">
        <v>11</v>
      </c>
      <c r="C152" s="105" t="s">
        <v>294</v>
      </c>
      <c r="D152" s="101">
        <v>49800</v>
      </c>
      <c r="E152" s="102">
        <v>49800</v>
      </c>
      <c r="F152" s="106">
        <f t="shared" si="2"/>
        <v>100</v>
      </c>
    </row>
    <row r="153" spans="1:6" ht="27" customHeight="1">
      <c r="A153" s="13" t="s">
        <v>295</v>
      </c>
      <c r="B153" s="14" t="s">
        <v>11</v>
      </c>
      <c r="C153" s="105" t="s">
        <v>296</v>
      </c>
      <c r="D153" s="101">
        <v>49800</v>
      </c>
      <c r="E153" s="102">
        <v>49800</v>
      </c>
      <c r="F153" s="106">
        <f t="shared" si="2"/>
        <v>100</v>
      </c>
    </row>
    <row r="154" spans="1:6" ht="27" customHeight="1">
      <c r="A154" s="13" t="s">
        <v>297</v>
      </c>
      <c r="B154" s="14" t="s">
        <v>11</v>
      </c>
      <c r="C154" s="105" t="s">
        <v>298</v>
      </c>
      <c r="D154" s="101" t="s">
        <v>13</v>
      </c>
      <c r="E154" s="102" t="s">
        <v>13</v>
      </c>
      <c r="F154" s="106"/>
    </row>
    <row r="155" spans="1:6" ht="27" customHeight="1">
      <c r="A155" s="13" t="s">
        <v>299</v>
      </c>
      <c r="B155" s="14" t="s">
        <v>11</v>
      </c>
      <c r="C155" s="105" t="s">
        <v>300</v>
      </c>
      <c r="D155" s="101" t="s">
        <v>13</v>
      </c>
      <c r="E155" s="102" t="s">
        <v>13</v>
      </c>
      <c r="F155" s="106"/>
    </row>
    <row r="156" spans="1:6" ht="15" customHeight="1">
      <c r="A156" s="13" t="s">
        <v>301</v>
      </c>
      <c r="B156" s="14" t="s">
        <v>11</v>
      </c>
      <c r="C156" s="105" t="s">
        <v>302</v>
      </c>
      <c r="D156" s="101" t="s">
        <v>13</v>
      </c>
      <c r="E156" s="102">
        <v>33810.6</v>
      </c>
      <c r="F156" s="106"/>
    </row>
    <row r="157" spans="1:6" ht="27" customHeight="1">
      <c r="A157" s="13" t="s">
        <v>303</v>
      </c>
      <c r="B157" s="14" t="s">
        <v>11</v>
      </c>
      <c r="C157" s="105" t="s">
        <v>304</v>
      </c>
      <c r="D157" s="101" t="s">
        <v>13</v>
      </c>
      <c r="E157" s="102">
        <v>33810.6</v>
      </c>
      <c r="F157" s="106"/>
    </row>
    <row r="158" spans="1:6" ht="27" customHeight="1">
      <c r="A158" s="13" t="s">
        <v>303</v>
      </c>
      <c r="B158" s="14" t="s">
        <v>11</v>
      </c>
      <c r="C158" s="105" t="s">
        <v>305</v>
      </c>
      <c r="D158" s="101" t="s">
        <v>13</v>
      </c>
      <c r="E158" s="102">
        <v>33810.6</v>
      </c>
      <c r="F158" s="106"/>
    </row>
    <row r="159" spans="1:6" hidden="1">
      <c r="A159" s="4"/>
      <c r="B159" s="16"/>
      <c r="C159" s="16"/>
      <c r="D159" s="17"/>
      <c r="E159" s="17"/>
    </row>
  </sheetData>
  <mergeCells count="7">
    <mergeCell ref="A1:F1"/>
    <mergeCell ref="A2:E2"/>
    <mergeCell ref="C5:F5"/>
    <mergeCell ref="D7:F7"/>
    <mergeCell ref="A7:A8"/>
    <mergeCell ref="B7:B8"/>
    <mergeCell ref="C7:C8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8"/>
  <sheetViews>
    <sheetView workbookViewId="0">
      <selection activeCell="F16" sqref="F16"/>
    </sheetView>
  </sheetViews>
  <sheetFormatPr defaultRowHeight="15"/>
  <cols>
    <col min="1" max="1" width="49.28515625" style="1" customWidth="1"/>
    <col min="2" max="2" width="6.42578125" style="1" customWidth="1"/>
    <col min="3" max="3" width="31.42578125" style="1" customWidth="1"/>
    <col min="4" max="4" width="15.42578125" style="1" customWidth="1"/>
    <col min="5" max="5" width="15.5703125" style="1" customWidth="1"/>
    <col min="6" max="6" width="13.5703125" style="1" customWidth="1"/>
    <col min="7" max="16384" width="9.140625" style="1"/>
  </cols>
  <sheetData>
    <row r="1" spans="1:6" ht="7.5" customHeight="1">
      <c r="A1" s="18"/>
      <c r="B1" s="19"/>
      <c r="C1" s="20"/>
      <c r="D1" s="20"/>
      <c r="E1" s="20"/>
      <c r="F1" s="3"/>
    </row>
    <row r="2" spans="1:6" ht="14.1" customHeight="1">
      <c r="A2" s="79" t="s">
        <v>307</v>
      </c>
      <c r="B2" s="2"/>
      <c r="C2" s="2"/>
      <c r="D2" s="5"/>
      <c r="E2" s="4"/>
      <c r="F2" s="3"/>
    </row>
    <row r="3" spans="1:6" ht="12.95" customHeight="1">
      <c r="A3" s="21"/>
      <c r="B3" s="21"/>
      <c r="C3" s="21"/>
      <c r="D3" s="22"/>
      <c r="E3" s="23"/>
      <c r="F3" s="3"/>
    </row>
    <row r="4" spans="1:6" s="49" customFormat="1" ht="35.25" customHeight="1">
      <c r="A4" s="72" t="s">
        <v>0</v>
      </c>
      <c r="B4" s="72" t="s">
        <v>1</v>
      </c>
      <c r="C4" s="72" t="s">
        <v>308</v>
      </c>
      <c r="D4" s="73" t="s">
        <v>669</v>
      </c>
      <c r="E4" s="73"/>
      <c r="F4" s="73"/>
    </row>
    <row r="5" spans="1:6" s="49" customFormat="1" ht="35.25" customHeight="1">
      <c r="A5" s="74"/>
      <c r="B5" s="74"/>
      <c r="C5" s="74"/>
      <c r="D5" s="75" t="s">
        <v>670</v>
      </c>
      <c r="E5" s="75" t="s">
        <v>3</v>
      </c>
      <c r="F5" s="75" t="s">
        <v>671</v>
      </c>
    </row>
    <row r="6" spans="1:6" s="49" customFormat="1" ht="18" customHeight="1" thickBot="1">
      <c r="A6" s="76" t="s">
        <v>4</v>
      </c>
      <c r="B6" s="76" t="s">
        <v>5</v>
      </c>
      <c r="C6" s="76" t="s">
        <v>6</v>
      </c>
      <c r="D6" s="77" t="s">
        <v>7</v>
      </c>
      <c r="E6" s="77" t="s">
        <v>8</v>
      </c>
      <c r="F6" s="78" t="s">
        <v>9</v>
      </c>
    </row>
    <row r="7" spans="1:6" ht="30" customHeight="1">
      <c r="A7" s="24" t="s">
        <v>309</v>
      </c>
      <c r="B7" s="7" t="s">
        <v>310</v>
      </c>
      <c r="C7" s="25" t="s">
        <v>12</v>
      </c>
      <c r="D7" s="26">
        <v>146940077.22999999</v>
      </c>
      <c r="E7" s="80">
        <v>50231652.119999997</v>
      </c>
      <c r="F7" s="83">
        <f>E7/D7%</f>
        <v>34.185127071475684</v>
      </c>
    </row>
    <row r="8" spans="1:6" ht="30" customHeight="1">
      <c r="A8" s="10" t="s">
        <v>14</v>
      </c>
      <c r="B8" s="27"/>
      <c r="C8" s="15"/>
      <c r="D8" s="15"/>
      <c r="E8" s="81"/>
      <c r="F8" s="83" t="e">
        <f t="shared" ref="F8:F71" si="0">E8/D8%</f>
        <v>#DIV/0!</v>
      </c>
    </row>
    <row r="9" spans="1:6" ht="15" customHeight="1">
      <c r="A9" s="28" t="s">
        <v>311</v>
      </c>
      <c r="B9" s="29" t="s">
        <v>312</v>
      </c>
      <c r="C9" s="30" t="s">
        <v>313</v>
      </c>
      <c r="D9" s="26">
        <v>29194220</v>
      </c>
      <c r="E9" s="80">
        <v>11740603.689999999</v>
      </c>
      <c r="F9" s="83">
        <f t="shared" si="0"/>
        <v>40.215507350427579</v>
      </c>
    </row>
    <row r="10" spans="1:6" ht="27" customHeight="1">
      <c r="A10" s="28" t="s">
        <v>314</v>
      </c>
      <c r="B10" s="29" t="s">
        <v>312</v>
      </c>
      <c r="C10" s="30" t="s">
        <v>315</v>
      </c>
      <c r="D10" s="26">
        <v>1703900</v>
      </c>
      <c r="E10" s="80">
        <v>860206.85</v>
      </c>
      <c r="F10" s="83">
        <f t="shared" si="0"/>
        <v>50.484585362990785</v>
      </c>
    </row>
    <row r="11" spans="1:6" ht="54" customHeight="1">
      <c r="A11" s="28" t="s">
        <v>316</v>
      </c>
      <c r="B11" s="29" t="s">
        <v>312</v>
      </c>
      <c r="C11" s="30" t="s">
        <v>317</v>
      </c>
      <c r="D11" s="26">
        <v>1703900</v>
      </c>
      <c r="E11" s="80">
        <v>860206.85</v>
      </c>
      <c r="F11" s="83">
        <f t="shared" si="0"/>
        <v>50.484585362990785</v>
      </c>
    </row>
    <row r="12" spans="1:6" ht="27" customHeight="1">
      <c r="A12" s="28" t="s">
        <v>318</v>
      </c>
      <c r="B12" s="29" t="s">
        <v>312</v>
      </c>
      <c r="C12" s="30" t="s">
        <v>319</v>
      </c>
      <c r="D12" s="26">
        <v>1703900</v>
      </c>
      <c r="E12" s="80">
        <v>860206.85</v>
      </c>
      <c r="F12" s="83">
        <f t="shared" si="0"/>
        <v>50.484585362990785</v>
      </c>
    </row>
    <row r="13" spans="1:6" ht="15" customHeight="1">
      <c r="A13" s="28" t="s">
        <v>320</v>
      </c>
      <c r="B13" s="29" t="s">
        <v>312</v>
      </c>
      <c r="C13" s="30" t="s">
        <v>321</v>
      </c>
      <c r="D13" s="26">
        <v>1251200</v>
      </c>
      <c r="E13" s="80">
        <v>637265.03</v>
      </c>
      <c r="F13" s="83">
        <f t="shared" si="0"/>
        <v>50.932307384910487</v>
      </c>
    </row>
    <row r="14" spans="1:6" ht="40.5" customHeight="1">
      <c r="A14" s="28" t="s">
        <v>322</v>
      </c>
      <c r="B14" s="29" t="s">
        <v>312</v>
      </c>
      <c r="C14" s="30" t="s">
        <v>323</v>
      </c>
      <c r="D14" s="26">
        <v>452700</v>
      </c>
      <c r="E14" s="80">
        <v>222941.82</v>
      </c>
      <c r="F14" s="83">
        <f t="shared" si="0"/>
        <v>49.247143803843606</v>
      </c>
    </row>
    <row r="15" spans="1:6" ht="40.5" customHeight="1">
      <c r="A15" s="28" t="s">
        <v>324</v>
      </c>
      <c r="B15" s="29" t="s">
        <v>312</v>
      </c>
      <c r="C15" s="30" t="s">
        <v>325</v>
      </c>
      <c r="D15" s="26">
        <v>20636800</v>
      </c>
      <c r="E15" s="80">
        <v>8889879.0099999998</v>
      </c>
      <c r="F15" s="83">
        <f t="shared" si="0"/>
        <v>43.077797962862455</v>
      </c>
    </row>
    <row r="16" spans="1:6" ht="54" customHeight="1">
      <c r="A16" s="28" t="s">
        <v>316</v>
      </c>
      <c r="B16" s="29" t="s">
        <v>312</v>
      </c>
      <c r="C16" s="30" t="s">
        <v>326</v>
      </c>
      <c r="D16" s="26">
        <v>14918932</v>
      </c>
      <c r="E16" s="80">
        <v>6202908.3300000001</v>
      </c>
      <c r="F16" s="83">
        <f t="shared" si="0"/>
        <v>41.577428799863149</v>
      </c>
    </row>
    <row r="17" spans="1:6" ht="27" customHeight="1">
      <c r="A17" s="28" t="s">
        <v>318</v>
      </c>
      <c r="B17" s="29" t="s">
        <v>312</v>
      </c>
      <c r="C17" s="30" t="s">
        <v>327</v>
      </c>
      <c r="D17" s="26">
        <v>14918932</v>
      </c>
      <c r="E17" s="80">
        <v>6202908.3300000001</v>
      </c>
      <c r="F17" s="83">
        <f t="shared" si="0"/>
        <v>41.577428799863149</v>
      </c>
    </row>
    <row r="18" spans="1:6" ht="15" customHeight="1">
      <c r="A18" s="28" t="s">
        <v>320</v>
      </c>
      <c r="B18" s="29" t="s">
        <v>312</v>
      </c>
      <c r="C18" s="30" t="s">
        <v>328</v>
      </c>
      <c r="D18" s="26">
        <v>11320000</v>
      </c>
      <c r="E18" s="80">
        <v>4596583.59</v>
      </c>
      <c r="F18" s="83">
        <f t="shared" si="0"/>
        <v>40.605862102473495</v>
      </c>
    </row>
    <row r="19" spans="1:6" ht="27" customHeight="1">
      <c r="A19" s="28" t="s">
        <v>329</v>
      </c>
      <c r="B19" s="29" t="s">
        <v>312</v>
      </c>
      <c r="C19" s="30" t="s">
        <v>330</v>
      </c>
      <c r="D19" s="26">
        <v>6232</v>
      </c>
      <c r="E19" s="80">
        <v>5547</v>
      </c>
      <c r="F19" s="83">
        <f t="shared" si="0"/>
        <v>89.008344030808729</v>
      </c>
    </row>
    <row r="20" spans="1:6" ht="54" customHeight="1">
      <c r="A20" s="28" t="s">
        <v>331</v>
      </c>
      <c r="B20" s="29" t="s">
        <v>312</v>
      </c>
      <c r="C20" s="30" t="s">
        <v>332</v>
      </c>
      <c r="D20" s="26">
        <v>178900</v>
      </c>
      <c r="E20" s="80">
        <v>62877.37</v>
      </c>
      <c r="F20" s="83">
        <f t="shared" si="0"/>
        <v>35.146657350475124</v>
      </c>
    </row>
    <row r="21" spans="1:6" ht="40.5" customHeight="1">
      <c r="A21" s="28" t="s">
        <v>322</v>
      </c>
      <c r="B21" s="29" t="s">
        <v>312</v>
      </c>
      <c r="C21" s="30" t="s">
        <v>333</v>
      </c>
      <c r="D21" s="26">
        <v>3413800</v>
      </c>
      <c r="E21" s="80">
        <v>1537900.37</v>
      </c>
      <c r="F21" s="83">
        <f t="shared" si="0"/>
        <v>45.049515788856993</v>
      </c>
    </row>
    <row r="22" spans="1:6" ht="27" customHeight="1">
      <c r="A22" s="28" t="s">
        <v>334</v>
      </c>
      <c r="B22" s="29" t="s">
        <v>312</v>
      </c>
      <c r="C22" s="30" t="s">
        <v>335</v>
      </c>
      <c r="D22" s="26">
        <v>4304910.45</v>
      </c>
      <c r="E22" s="80">
        <v>1715793.73</v>
      </c>
      <c r="F22" s="83">
        <f t="shared" si="0"/>
        <v>39.856664846535885</v>
      </c>
    </row>
    <row r="23" spans="1:6" ht="27" customHeight="1">
      <c r="A23" s="28" t="s">
        <v>336</v>
      </c>
      <c r="B23" s="29" t="s">
        <v>312</v>
      </c>
      <c r="C23" s="30" t="s">
        <v>337</v>
      </c>
      <c r="D23" s="26">
        <v>4304910.45</v>
      </c>
      <c r="E23" s="80">
        <v>1715793.73</v>
      </c>
      <c r="F23" s="83">
        <f t="shared" si="0"/>
        <v>39.856664846535885</v>
      </c>
    </row>
    <row r="24" spans="1:6" ht="27" customHeight="1">
      <c r="A24" s="28" t="s">
        <v>338</v>
      </c>
      <c r="B24" s="29" t="s">
        <v>312</v>
      </c>
      <c r="C24" s="30" t="s">
        <v>339</v>
      </c>
      <c r="D24" s="26">
        <v>4304910.45</v>
      </c>
      <c r="E24" s="80">
        <v>1715793.73</v>
      </c>
      <c r="F24" s="83">
        <f t="shared" si="0"/>
        <v>39.856664846535885</v>
      </c>
    </row>
    <row r="25" spans="1:6" ht="15" customHeight="1">
      <c r="A25" s="28" t="s">
        <v>340</v>
      </c>
      <c r="B25" s="29" t="s">
        <v>312</v>
      </c>
      <c r="C25" s="30" t="s">
        <v>341</v>
      </c>
      <c r="D25" s="26">
        <v>1412957.55</v>
      </c>
      <c r="E25" s="80">
        <v>971176.95</v>
      </c>
      <c r="F25" s="83">
        <f t="shared" si="0"/>
        <v>68.733625436942532</v>
      </c>
    </row>
    <row r="26" spans="1:6" ht="15" customHeight="1">
      <c r="A26" s="28" t="s">
        <v>342</v>
      </c>
      <c r="B26" s="29" t="s">
        <v>312</v>
      </c>
      <c r="C26" s="30" t="s">
        <v>343</v>
      </c>
      <c r="D26" s="26">
        <v>1412957.55</v>
      </c>
      <c r="E26" s="80">
        <v>971176.95</v>
      </c>
      <c r="F26" s="83">
        <f t="shared" si="0"/>
        <v>68.733625436942532</v>
      </c>
    </row>
    <row r="27" spans="1:6" ht="15" customHeight="1">
      <c r="A27" s="28" t="s">
        <v>344</v>
      </c>
      <c r="B27" s="29" t="s">
        <v>312</v>
      </c>
      <c r="C27" s="30" t="s">
        <v>345</v>
      </c>
      <c r="D27" s="26">
        <v>1232800</v>
      </c>
      <c r="E27" s="80">
        <v>852548.57</v>
      </c>
      <c r="F27" s="83">
        <f t="shared" si="0"/>
        <v>69.155464795587278</v>
      </c>
    </row>
    <row r="28" spans="1:6" ht="15" customHeight="1">
      <c r="A28" s="28" t="s">
        <v>346</v>
      </c>
      <c r="B28" s="29" t="s">
        <v>312</v>
      </c>
      <c r="C28" s="30" t="s">
        <v>347</v>
      </c>
      <c r="D28" s="26">
        <v>138041</v>
      </c>
      <c r="E28" s="80">
        <v>83492.39</v>
      </c>
      <c r="F28" s="83">
        <f t="shared" si="0"/>
        <v>60.483762070689139</v>
      </c>
    </row>
    <row r="29" spans="1:6" ht="15" customHeight="1">
      <c r="A29" s="28" t="s">
        <v>348</v>
      </c>
      <c r="B29" s="29" t="s">
        <v>312</v>
      </c>
      <c r="C29" s="30" t="s">
        <v>349</v>
      </c>
      <c r="D29" s="26">
        <v>42116.55</v>
      </c>
      <c r="E29" s="80">
        <v>35135.99</v>
      </c>
      <c r="F29" s="83">
        <f t="shared" si="0"/>
        <v>83.425612971622783</v>
      </c>
    </row>
    <row r="30" spans="1:6" ht="15" customHeight="1">
      <c r="A30" s="28" t="s">
        <v>350</v>
      </c>
      <c r="B30" s="29" t="s">
        <v>312</v>
      </c>
      <c r="C30" s="30" t="s">
        <v>351</v>
      </c>
      <c r="D30" s="26">
        <v>8400</v>
      </c>
      <c r="E30" s="80" t="s">
        <v>13</v>
      </c>
      <c r="F30" s="83" t="e">
        <f t="shared" si="0"/>
        <v>#VALUE!</v>
      </c>
    </row>
    <row r="31" spans="1:6" ht="27" customHeight="1">
      <c r="A31" s="28" t="s">
        <v>334</v>
      </c>
      <c r="B31" s="29" t="s">
        <v>312</v>
      </c>
      <c r="C31" s="30" t="s">
        <v>352</v>
      </c>
      <c r="D31" s="26">
        <v>8400</v>
      </c>
      <c r="E31" s="80" t="s">
        <v>13</v>
      </c>
      <c r="F31" s="83" t="e">
        <f t="shared" si="0"/>
        <v>#VALUE!</v>
      </c>
    </row>
    <row r="32" spans="1:6" ht="27" customHeight="1">
      <c r="A32" s="28" t="s">
        <v>336</v>
      </c>
      <c r="B32" s="29" t="s">
        <v>312</v>
      </c>
      <c r="C32" s="30" t="s">
        <v>353</v>
      </c>
      <c r="D32" s="26">
        <v>8400</v>
      </c>
      <c r="E32" s="80" t="s">
        <v>13</v>
      </c>
      <c r="F32" s="83" t="e">
        <f t="shared" si="0"/>
        <v>#VALUE!</v>
      </c>
    </row>
    <row r="33" spans="1:6" ht="27" customHeight="1">
      <c r="A33" s="28" t="s">
        <v>338</v>
      </c>
      <c r="B33" s="29" t="s">
        <v>312</v>
      </c>
      <c r="C33" s="30" t="s">
        <v>354</v>
      </c>
      <c r="D33" s="26">
        <v>8400</v>
      </c>
      <c r="E33" s="80" t="s">
        <v>13</v>
      </c>
      <c r="F33" s="83" t="e">
        <f t="shared" si="0"/>
        <v>#VALUE!</v>
      </c>
    </row>
    <row r="34" spans="1:6" ht="40.5" customHeight="1">
      <c r="A34" s="28" t="s">
        <v>355</v>
      </c>
      <c r="B34" s="29" t="s">
        <v>312</v>
      </c>
      <c r="C34" s="30" t="s">
        <v>356</v>
      </c>
      <c r="D34" s="26">
        <v>2163200</v>
      </c>
      <c r="E34" s="80">
        <v>703117.41</v>
      </c>
      <c r="F34" s="83">
        <f t="shared" si="0"/>
        <v>32.503578494822484</v>
      </c>
    </row>
    <row r="35" spans="1:6" ht="54" customHeight="1">
      <c r="A35" s="28" t="s">
        <v>316</v>
      </c>
      <c r="B35" s="29" t="s">
        <v>312</v>
      </c>
      <c r="C35" s="30" t="s">
        <v>357</v>
      </c>
      <c r="D35" s="26">
        <v>1920200</v>
      </c>
      <c r="E35" s="80">
        <v>657457.61</v>
      </c>
      <c r="F35" s="83">
        <f t="shared" si="0"/>
        <v>34.239017289865636</v>
      </c>
    </row>
    <row r="36" spans="1:6" ht="27" customHeight="1">
      <c r="A36" s="28" t="s">
        <v>318</v>
      </c>
      <c r="B36" s="29" t="s">
        <v>312</v>
      </c>
      <c r="C36" s="30" t="s">
        <v>358</v>
      </c>
      <c r="D36" s="26">
        <v>1920200</v>
      </c>
      <c r="E36" s="80">
        <v>657457.61</v>
      </c>
      <c r="F36" s="83">
        <f t="shared" si="0"/>
        <v>34.239017289865636</v>
      </c>
    </row>
    <row r="37" spans="1:6" ht="15" customHeight="1">
      <c r="A37" s="28" t="s">
        <v>320</v>
      </c>
      <c r="B37" s="29" t="s">
        <v>312</v>
      </c>
      <c r="C37" s="30" t="s">
        <v>359</v>
      </c>
      <c r="D37" s="26">
        <v>1470900</v>
      </c>
      <c r="E37" s="80">
        <v>488832.75</v>
      </c>
      <c r="F37" s="83">
        <f t="shared" si="0"/>
        <v>33.233581480726087</v>
      </c>
    </row>
    <row r="38" spans="1:6" ht="27" customHeight="1">
      <c r="A38" s="28" t="s">
        <v>329</v>
      </c>
      <c r="B38" s="29" t="s">
        <v>312</v>
      </c>
      <c r="C38" s="30" t="s">
        <v>360</v>
      </c>
      <c r="D38" s="26">
        <v>5000</v>
      </c>
      <c r="E38" s="80">
        <v>600</v>
      </c>
      <c r="F38" s="83">
        <f t="shared" si="0"/>
        <v>12</v>
      </c>
    </row>
    <row r="39" spans="1:6" ht="40.5" customHeight="1">
      <c r="A39" s="28" t="s">
        <v>322</v>
      </c>
      <c r="B39" s="29" t="s">
        <v>312</v>
      </c>
      <c r="C39" s="30" t="s">
        <v>361</v>
      </c>
      <c r="D39" s="26">
        <v>444300</v>
      </c>
      <c r="E39" s="80">
        <v>168024.86</v>
      </c>
      <c r="F39" s="83">
        <f t="shared" si="0"/>
        <v>37.817884312401524</v>
      </c>
    </row>
    <row r="40" spans="1:6" ht="27" customHeight="1">
      <c r="A40" s="28" t="s">
        <v>334</v>
      </c>
      <c r="B40" s="29" t="s">
        <v>312</v>
      </c>
      <c r="C40" s="30" t="s">
        <v>362</v>
      </c>
      <c r="D40" s="26">
        <v>242968.27</v>
      </c>
      <c r="E40" s="80">
        <v>45628.07</v>
      </c>
      <c r="F40" s="83">
        <f t="shared" si="0"/>
        <v>18.77943568516169</v>
      </c>
    </row>
    <row r="41" spans="1:6" ht="27" customHeight="1">
      <c r="A41" s="28" t="s">
        <v>336</v>
      </c>
      <c r="B41" s="29" t="s">
        <v>312</v>
      </c>
      <c r="C41" s="30" t="s">
        <v>363</v>
      </c>
      <c r="D41" s="26">
        <v>242968.27</v>
      </c>
      <c r="E41" s="80">
        <v>45628.07</v>
      </c>
      <c r="F41" s="83">
        <f t="shared" si="0"/>
        <v>18.77943568516169</v>
      </c>
    </row>
    <row r="42" spans="1:6" ht="27" customHeight="1">
      <c r="A42" s="28" t="s">
        <v>338</v>
      </c>
      <c r="B42" s="29" t="s">
        <v>312</v>
      </c>
      <c r="C42" s="30" t="s">
        <v>364</v>
      </c>
      <c r="D42" s="26">
        <v>242968.27</v>
      </c>
      <c r="E42" s="80">
        <v>45628.07</v>
      </c>
      <c r="F42" s="83">
        <f t="shared" si="0"/>
        <v>18.77943568516169</v>
      </c>
    </row>
    <row r="43" spans="1:6" ht="15" customHeight="1">
      <c r="A43" s="28" t="s">
        <v>340</v>
      </c>
      <c r="B43" s="29" t="s">
        <v>312</v>
      </c>
      <c r="C43" s="30" t="s">
        <v>365</v>
      </c>
      <c r="D43" s="26">
        <v>31.73</v>
      </c>
      <c r="E43" s="80">
        <v>31.73</v>
      </c>
      <c r="F43" s="83">
        <f t="shared" si="0"/>
        <v>100</v>
      </c>
    </row>
    <row r="44" spans="1:6" ht="15" customHeight="1">
      <c r="A44" s="28" t="s">
        <v>342</v>
      </c>
      <c r="B44" s="29" t="s">
        <v>312</v>
      </c>
      <c r="C44" s="30" t="s">
        <v>366</v>
      </c>
      <c r="D44" s="26">
        <v>31.73</v>
      </c>
      <c r="E44" s="80">
        <v>31.73</v>
      </c>
      <c r="F44" s="83">
        <f t="shared" si="0"/>
        <v>100</v>
      </c>
    </row>
    <row r="45" spans="1:6" ht="15" customHeight="1">
      <c r="A45" s="28" t="s">
        <v>348</v>
      </c>
      <c r="B45" s="29" t="s">
        <v>312</v>
      </c>
      <c r="C45" s="30" t="s">
        <v>367</v>
      </c>
      <c r="D45" s="26">
        <v>31.73</v>
      </c>
      <c r="E45" s="80">
        <v>31.73</v>
      </c>
      <c r="F45" s="83">
        <f t="shared" si="0"/>
        <v>100</v>
      </c>
    </row>
    <row r="46" spans="1:6" ht="15" customHeight="1">
      <c r="A46" s="28" t="s">
        <v>368</v>
      </c>
      <c r="B46" s="29" t="s">
        <v>312</v>
      </c>
      <c r="C46" s="30" t="s">
        <v>369</v>
      </c>
      <c r="D46" s="26">
        <v>51000</v>
      </c>
      <c r="E46" s="80" t="s">
        <v>13</v>
      </c>
      <c r="F46" s="83" t="e">
        <f t="shared" si="0"/>
        <v>#VALUE!</v>
      </c>
    </row>
    <row r="47" spans="1:6" ht="15" customHeight="1">
      <c r="A47" s="28" t="s">
        <v>340</v>
      </c>
      <c r="B47" s="29" t="s">
        <v>312</v>
      </c>
      <c r="C47" s="30" t="s">
        <v>370</v>
      </c>
      <c r="D47" s="26">
        <v>51000</v>
      </c>
      <c r="E47" s="80" t="s">
        <v>13</v>
      </c>
      <c r="F47" s="83" t="e">
        <f t="shared" si="0"/>
        <v>#VALUE!</v>
      </c>
    </row>
    <row r="48" spans="1:6" ht="15" customHeight="1">
      <c r="A48" s="28" t="s">
        <v>371</v>
      </c>
      <c r="B48" s="29" t="s">
        <v>312</v>
      </c>
      <c r="C48" s="30" t="s">
        <v>372</v>
      </c>
      <c r="D48" s="26">
        <v>51000</v>
      </c>
      <c r="E48" s="80" t="s">
        <v>13</v>
      </c>
      <c r="F48" s="83" t="e">
        <f t="shared" si="0"/>
        <v>#VALUE!</v>
      </c>
    </row>
    <row r="49" spans="1:6" ht="15" customHeight="1">
      <c r="A49" s="28" t="s">
        <v>373</v>
      </c>
      <c r="B49" s="29" t="s">
        <v>312</v>
      </c>
      <c r="C49" s="30" t="s">
        <v>374</v>
      </c>
      <c r="D49" s="26">
        <v>4630920</v>
      </c>
      <c r="E49" s="80">
        <v>1287400.42</v>
      </c>
      <c r="F49" s="83">
        <f t="shared" si="0"/>
        <v>27.800100627952975</v>
      </c>
    </row>
    <row r="50" spans="1:6" ht="54" customHeight="1">
      <c r="A50" s="28" t="s">
        <v>316</v>
      </c>
      <c r="B50" s="29" t="s">
        <v>312</v>
      </c>
      <c r="C50" s="30" t="s">
        <v>375</v>
      </c>
      <c r="D50" s="26">
        <v>2602600</v>
      </c>
      <c r="E50" s="80">
        <v>556717.06000000006</v>
      </c>
      <c r="F50" s="83">
        <f t="shared" si="0"/>
        <v>21.390803811573043</v>
      </c>
    </row>
    <row r="51" spans="1:6" ht="15" customHeight="1">
      <c r="A51" s="28" t="s">
        <v>376</v>
      </c>
      <c r="B51" s="29" t="s">
        <v>312</v>
      </c>
      <c r="C51" s="30" t="s">
        <v>377</v>
      </c>
      <c r="D51" s="26">
        <v>2602600</v>
      </c>
      <c r="E51" s="80">
        <v>556717.06000000006</v>
      </c>
      <c r="F51" s="83">
        <f t="shared" si="0"/>
        <v>21.390803811573043</v>
      </c>
    </row>
    <row r="52" spans="1:6" ht="15" customHeight="1">
      <c r="A52" s="28" t="s">
        <v>378</v>
      </c>
      <c r="B52" s="29" t="s">
        <v>312</v>
      </c>
      <c r="C52" s="30" t="s">
        <v>379</v>
      </c>
      <c r="D52" s="26">
        <v>2001500</v>
      </c>
      <c r="E52" s="80">
        <v>412198.93</v>
      </c>
      <c r="F52" s="83">
        <f t="shared" si="0"/>
        <v>20.594500624531602</v>
      </c>
    </row>
    <row r="53" spans="1:6" ht="27" customHeight="1">
      <c r="A53" s="28" t="s">
        <v>380</v>
      </c>
      <c r="B53" s="29" t="s">
        <v>312</v>
      </c>
      <c r="C53" s="30" t="s">
        <v>381</v>
      </c>
      <c r="D53" s="26">
        <v>1500</v>
      </c>
      <c r="E53" s="80" t="s">
        <v>13</v>
      </c>
      <c r="F53" s="83" t="e">
        <f t="shared" si="0"/>
        <v>#VALUE!</v>
      </c>
    </row>
    <row r="54" spans="1:6" ht="40.5" customHeight="1">
      <c r="A54" s="28" t="s">
        <v>382</v>
      </c>
      <c r="B54" s="29" t="s">
        <v>312</v>
      </c>
      <c r="C54" s="30" t="s">
        <v>383</v>
      </c>
      <c r="D54" s="26">
        <v>599600</v>
      </c>
      <c r="E54" s="80">
        <v>144518.13</v>
      </c>
      <c r="F54" s="83">
        <f t="shared" si="0"/>
        <v>24.102423282188127</v>
      </c>
    </row>
    <row r="55" spans="1:6" ht="27" customHeight="1">
      <c r="A55" s="28" t="s">
        <v>334</v>
      </c>
      <c r="B55" s="29" t="s">
        <v>312</v>
      </c>
      <c r="C55" s="30" t="s">
        <v>384</v>
      </c>
      <c r="D55" s="26">
        <v>642700</v>
      </c>
      <c r="E55" s="80">
        <v>114707.34</v>
      </c>
      <c r="F55" s="83">
        <f t="shared" si="0"/>
        <v>17.84772677765676</v>
      </c>
    </row>
    <row r="56" spans="1:6" ht="27" customHeight="1">
      <c r="A56" s="28" t="s">
        <v>336</v>
      </c>
      <c r="B56" s="29" t="s">
        <v>312</v>
      </c>
      <c r="C56" s="30" t="s">
        <v>385</v>
      </c>
      <c r="D56" s="26">
        <v>642700</v>
      </c>
      <c r="E56" s="80">
        <v>114707.34</v>
      </c>
      <c r="F56" s="83">
        <f t="shared" si="0"/>
        <v>17.84772677765676</v>
      </c>
    </row>
    <row r="57" spans="1:6" ht="27" customHeight="1">
      <c r="A57" s="28" t="s">
        <v>338</v>
      </c>
      <c r="B57" s="29" t="s">
        <v>312</v>
      </c>
      <c r="C57" s="30" t="s">
        <v>386</v>
      </c>
      <c r="D57" s="26">
        <v>642700</v>
      </c>
      <c r="E57" s="80">
        <v>114707.34</v>
      </c>
      <c r="F57" s="83">
        <f t="shared" si="0"/>
        <v>17.84772677765676</v>
      </c>
    </row>
    <row r="58" spans="1:6" ht="27" customHeight="1">
      <c r="A58" s="28" t="s">
        <v>387</v>
      </c>
      <c r="B58" s="29" t="s">
        <v>312</v>
      </c>
      <c r="C58" s="30" t="s">
        <v>388</v>
      </c>
      <c r="D58" s="26">
        <v>1384120</v>
      </c>
      <c r="E58" s="80">
        <v>615472.02</v>
      </c>
      <c r="F58" s="83">
        <f t="shared" si="0"/>
        <v>44.466666185012862</v>
      </c>
    </row>
    <row r="59" spans="1:6" ht="15" customHeight="1">
      <c r="A59" s="28" t="s">
        <v>389</v>
      </c>
      <c r="B59" s="29" t="s">
        <v>312</v>
      </c>
      <c r="C59" s="30" t="s">
        <v>390</v>
      </c>
      <c r="D59" s="26">
        <v>1384120</v>
      </c>
      <c r="E59" s="80">
        <v>615472.02</v>
      </c>
      <c r="F59" s="83">
        <f t="shared" si="0"/>
        <v>44.466666185012862</v>
      </c>
    </row>
    <row r="60" spans="1:6" ht="54" customHeight="1">
      <c r="A60" s="28" t="s">
        <v>391</v>
      </c>
      <c r="B60" s="29" t="s">
        <v>312</v>
      </c>
      <c r="C60" s="30" t="s">
        <v>392</v>
      </c>
      <c r="D60" s="26">
        <v>1291200</v>
      </c>
      <c r="E60" s="80">
        <v>522552.02</v>
      </c>
      <c r="F60" s="83">
        <f t="shared" si="0"/>
        <v>40.470261771995048</v>
      </c>
    </row>
    <row r="61" spans="1:6" ht="15" customHeight="1">
      <c r="A61" s="28" t="s">
        <v>393</v>
      </c>
      <c r="B61" s="29" t="s">
        <v>312</v>
      </c>
      <c r="C61" s="30" t="s">
        <v>394</v>
      </c>
      <c r="D61" s="26">
        <v>92920</v>
      </c>
      <c r="E61" s="80">
        <v>92920</v>
      </c>
      <c r="F61" s="83">
        <f t="shared" si="0"/>
        <v>100</v>
      </c>
    </row>
    <row r="62" spans="1:6" ht="15" customHeight="1">
      <c r="A62" s="28" t="s">
        <v>340</v>
      </c>
      <c r="B62" s="29" t="s">
        <v>312</v>
      </c>
      <c r="C62" s="30" t="s">
        <v>395</v>
      </c>
      <c r="D62" s="26">
        <v>1500</v>
      </c>
      <c r="E62" s="80">
        <v>504</v>
      </c>
      <c r="F62" s="83">
        <f t="shared" si="0"/>
        <v>33.6</v>
      </c>
    </row>
    <row r="63" spans="1:6" ht="15" customHeight="1">
      <c r="A63" s="28" t="s">
        <v>342</v>
      </c>
      <c r="B63" s="29" t="s">
        <v>312</v>
      </c>
      <c r="C63" s="30" t="s">
        <v>396</v>
      </c>
      <c r="D63" s="26">
        <v>1500</v>
      </c>
      <c r="E63" s="80">
        <v>504</v>
      </c>
      <c r="F63" s="83">
        <f t="shared" si="0"/>
        <v>33.6</v>
      </c>
    </row>
    <row r="64" spans="1:6" ht="15" customHeight="1">
      <c r="A64" s="28" t="s">
        <v>344</v>
      </c>
      <c r="B64" s="29" t="s">
        <v>312</v>
      </c>
      <c r="C64" s="30" t="s">
        <v>397</v>
      </c>
      <c r="D64" s="26">
        <v>796</v>
      </c>
      <c r="E64" s="80" t="s">
        <v>13</v>
      </c>
      <c r="F64" s="83" t="e">
        <f t="shared" si="0"/>
        <v>#VALUE!</v>
      </c>
    </row>
    <row r="65" spans="1:6" ht="15" customHeight="1">
      <c r="A65" s="28" t="s">
        <v>346</v>
      </c>
      <c r="B65" s="29" t="s">
        <v>312</v>
      </c>
      <c r="C65" s="30" t="s">
        <v>398</v>
      </c>
      <c r="D65" s="26">
        <v>200</v>
      </c>
      <c r="E65" s="80" t="s">
        <v>13</v>
      </c>
      <c r="F65" s="83" t="e">
        <f t="shared" si="0"/>
        <v>#VALUE!</v>
      </c>
    </row>
    <row r="66" spans="1:6" ht="15" customHeight="1">
      <c r="A66" s="28" t="s">
        <v>348</v>
      </c>
      <c r="B66" s="29" t="s">
        <v>312</v>
      </c>
      <c r="C66" s="30" t="s">
        <v>399</v>
      </c>
      <c r="D66" s="26">
        <v>504</v>
      </c>
      <c r="E66" s="80">
        <v>504</v>
      </c>
      <c r="F66" s="83">
        <f t="shared" si="0"/>
        <v>100</v>
      </c>
    </row>
    <row r="67" spans="1:6" ht="15" customHeight="1">
      <c r="A67" s="28" t="s">
        <v>400</v>
      </c>
      <c r="B67" s="29" t="s">
        <v>312</v>
      </c>
      <c r="C67" s="30" t="s">
        <v>401</v>
      </c>
      <c r="D67" s="26">
        <v>633800</v>
      </c>
      <c r="E67" s="80">
        <v>132738.87</v>
      </c>
      <c r="F67" s="83">
        <f t="shared" si="0"/>
        <v>20.943337014831176</v>
      </c>
    </row>
    <row r="68" spans="1:6" ht="15" customHeight="1">
      <c r="A68" s="28" t="s">
        <v>402</v>
      </c>
      <c r="B68" s="29" t="s">
        <v>312</v>
      </c>
      <c r="C68" s="30" t="s">
        <v>403</v>
      </c>
      <c r="D68" s="26">
        <v>633800</v>
      </c>
      <c r="E68" s="80">
        <v>132738.87</v>
      </c>
      <c r="F68" s="83">
        <f t="shared" si="0"/>
        <v>20.943337014831176</v>
      </c>
    </row>
    <row r="69" spans="1:6" ht="54" customHeight="1">
      <c r="A69" s="28" t="s">
        <v>316</v>
      </c>
      <c r="B69" s="29" t="s">
        <v>312</v>
      </c>
      <c r="C69" s="30" t="s">
        <v>404</v>
      </c>
      <c r="D69" s="26">
        <v>573500</v>
      </c>
      <c r="E69" s="80">
        <v>132738.87</v>
      </c>
      <c r="F69" s="83">
        <f t="shared" si="0"/>
        <v>23.145400174367914</v>
      </c>
    </row>
    <row r="70" spans="1:6" ht="27" customHeight="1">
      <c r="A70" s="28" t="s">
        <v>318</v>
      </c>
      <c r="B70" s="29" t="s">
        <v>312</v>
      </c>
      <c r="C70" s="30" t="s">
        <v>405</v>
      </c>
      <c r="D70" s="26">
        <v>573500</v>
      </c>
      <c r="E70" s="80">
        <v>132738.87</v>
      </c>
      <c r="F70" s="83">
        <f t="shared" si="0"/>
        <v>23.145400174367914</v>
      </c>
    </row>
    <row r="71" spans="1:6" ht="15" customHeight="1">
      <c r="A71" s="28" t="s">
        <v>320</v>
      </c>
      <c r="B71" s="29" t="s">
        <v>312</v>
      </c>
      <c r="C71" s="30" t="s">
        <v>406</v>
      </c>
      <c r="D71" s="26">
        <v>440400</v>
      </c>
      <c r="E71" s="80">
        <v>100628.45</v>
      </c>
      <c r="F71" s="83">
        <f t="shared" si="0"/>
        <v>22.849330154405084</v>
      </c>
    </row>
    <row r="72" spans="1:6" ht="40.5" customHeight="1">
      <c r="A72" s="28" t="s">
        <v>322</v>
      </c>
      <c r="B72" s="29" t="s">
        <v>312</v>
      </c>
      <c r="C72" s="30" t="s">
        <v>407</v>
      </c>
      <c r="D72" s="26">
        <v>133100</v>
      </c>
      <c r="E72" s="80">
        <v>32110.42</v>
      </c>
      <c r="F72" s="83">
        <f t="shared" ref="F72:F135" si="1">E72/D72%</f>
        <v>24.125033809166041</v>
      </c>
    </row>
    <row r="73" spans="1:6" ht="27" customHeight="1">
      <c r="A73" s="28" t="s">
        <v>334</v>
      </c>
      <c r="B73" s="29" t="s">
        <v>312</v>
      </c>
      <c r="C73" s="30" t="s">
        <v>408</v>
      </c>
      <c r="D73" s="26">
        <v>60300</v>
      </c>
      <c r="E73" s="80" t="s">
        <v>13</v>
      </c>
      <c r="F73" s="83" t="e">
        <f t="shared" si="1"/>
        <v>#VALUE!</v>
      </c>
    </row>
    <row r="74" spans="1:6" ht="27" customHeight="1">
      <c r="A74" s="28" t="s">
        <v>336</v>
      </c>
      <c r="B74" s="29" t="s">
        <v>312</v>
      </c>
      <c r="C74" s="30" t="s">
        <v>409</v>
      </c>
      <c r="D74" s="26">
        <v>60300</v>
      </c>
      <c r="E74" s="80" t="s">
        <v>13</v>
      </c>
      <c r="F74" s="83" t="e">
        <f t="shared" si="1"/>
        <v>#VALUE!</v>
      </c>
    </row>
    <row r="75" spans="1:6" ht="27" customHeight="1">
      <c r="A75" s="28" t="s">
        <v>338</v>
      </c>
      <c r="B75" s="29" t="s">
        <v>312</v>
      </c>
      <c r="C75" s="30" t="s">
        <v>410</v>
      </c>
      <c r="D75" s="26">
        <v>60300</v>
      </c>
      <c r="E75" s="80" t="s">
        <v>13</v>
      </c>
      <c r="F75" s="83" t="e">
        <f t="shared" si="1"/>
        <v>#VALUE!</v>
      </c>
    </row>
    <row r="76" spans="1:6" ht="27" customHeight="1">
      <c r="A76" s="28" t="s">
        <v>411</v>
      </c>
      <c r="B76" s="29" t="s">
        <v>312</v>
      </c>
      <c r="C76" s="30" t="s">
        <v>412</v>
      </c>
      <c r="D76" s="26">
        <v>1525600</v>
      </c>
      <c r="E76" s="80">
        <v>600588.17000000004</v>
      </c>
      <c r="F76" s="83">
        <f t="shared" si="1"/>
        <v>39.367342029365496</v>
      </c>
    </row>
    <row r="77" spans="1:6" ht="15" customHeight="1">
      <c r="A77" s="28" t="s">
        <v>413</v>
      </c>
      <c r="B77" s="29" t="s">
        <v>312</v>
      </c>
      <c r="C77" s="30" t="s">
        <v>414</v>
      </c>
      <c r="D77" s="26">
        <v>651500</v>
      </c>
      <c r="E77" s="80">
        <v>183480.84</v>
      </c>
      <c r="F77" s="83">
        <f t="shared" si="1"/>
        <v>28.162830391404452</v>
      </c>
    </row>
    <row r="78" spans="1:6" ht="54" customHeight="1">
      <c r="A78" s="28" t="s">
        <v>316</v>
      </c>
      <c r="B78" s="29" t="s">
        <v>312</v>
      </c>
      <c r="C78" s="30" t="s">
        <v>415</v>
      </c>
      <c r="D78" s="26">
        <v>514300</v>
      </c>
      <c r="E78" s="80">
        <v>149954.84</v>
      </c>
      <c r="F78" s="83">
        <f t="shared" si="1"/>
        <v>29.157075636787866</v>
      </c>
    </row>
    <row r="79" spans="1:6" ht="27" customHeight="1">
      <c r="A79" s="28" t="s">
        <v>318</v>
      </c>
      <c r="B79" s="29" t="s">
        <v>312</v>
      </c>
      <c r="C79" s="30" t="s">
        <v>416</v>
      </c>
      <c r="D79" s="26">
        <v>514300</v>
      </c>
      <c r="E79" s="80">
        <v>149954.84</v>
      </c>
      <c r="F79" s="83">
        <f t="shared" si="1"/>
        <v>29.157075636787866</v>
      </c>
    </row>
    <row r="80" spans="1:6" ht="15" customHeight="1">
      <c r="A80" s="28" t="s">
        <v>320</v>
      </c>
      <c r="B80" s="29" t="s">
        <v>312</v>
      </c>
      <c r="C80" s="30" t="s">
        <v>417</v>
      </c>
      <c r="D80" s="26">
        <v>395000</v>
      </c>
      <c r="E80" s="80">
        <v>115208.75</v>
      </c>
      <c r="F80" s="83">
        <f t="shared" si="1"/>
        <v>29.166772151898734</v>
      </c>
    </row>
    <row r="81" spans="1:6" ht="40.5" customHeight="1">
      <c r="A81" s="28" t="s">
        <v>322</v>
      </c>
      <c r="B81" s="29" t="s">
        <v>312</v>
      </c>
      <c r="C81" s="30" t="s">
        <v>418</v>
      </c>
      <c r="D81" s="26">
        <v>119300</v>
      </c>
      <c r="E81" s="80">
        <v>34746.089999999997</v>
      </c>
      <c r="F81" s="83">
        <f t="shared" si="1"/>
        <v>29.124970662196141</v>
      </c>
    </row>
    <row r="82" spans="1:6" ht="27" customHeight="1">
      <c r="A82" s="28" t="s">
        <v>334</v>
      </c>
      <c r="B82" s="29" t="s">
        <v>312</v>
      </c>
      <c r="C82" s="30" t="s">
        <v>419</v>
      </c>
      <c r="D82" s="26">
        <v>137200</v>
      </c>
      <c r="E82" s="80">
        <v>33526</v>
      </c>
      <c r="F82" s="83">
        <f t="shared" si="1"/>
        <v>24.435860058309039</v>
      </c>
    </row>
    <row r="83" spans="1:6" ht="27" customHeight="1">
      <c r="A83" s="28" t="s">
        <v>336</v>
      </c>
      <c r="B83" s="29" t="s">
        <v>312</v>
      </c>
      <c r="C83" s="30" t="s">
        <v>420</v>
      </c>
      <c r="D83" s="26">
        <v>137200</v>
      </c>
      <c r="E83" s="80">
        <v>33526</v>
      </c>
      <c r="F83" s="83">
        <f t="shared" si="1"/>
        <v>24.435860058309039</v>
      </c>
    </row>
    <row r="84" spans="1:6" ht="27" customHeight="1">
      <c r="A84" s="28" t="s">
        <v>338</v>
      </c>
      <c r="B84" s="29" t="s">
        <v>312</v>
      </c>
      <c r="C84" s="30" t="s">
        <v>421</v>
      </c>
      <c r="D84" s="26">
        <v>137200</v>
      </c>
      <c r="E84" s="80">
        <v>33526</v>
      </c>
      <c r="F84" s="83">
        <f t="shared" si="1"/>
        <v>24.435860058309039</v>
      </c>
    </row>
    <row r="85" spans="1:6" ht="27" customHeight="1">
      <c r="A85" s="28" t="s">
        <v>422</v>
      </c>
      <c r="B85" s="29" t="s">
        <v>312</v>
      </c>
      <c r="C85" s="30" t="s">
        <v>423</v>
      </c>
      <c r="D85" s="26">
        <v>864100</v>
      </c>
      <c r="E85" s="80">
        <v>415181.33</v>
      </c>
      <c r="F85" s="83">
        <f t="shared" si="1"/>
        <v>48.047833584075917</v>
      </c>
    </row>
    <row r="86" spans="1:6" ht="54" customHeight="1">
      <c r="A86" s="28" t="s">
        <v>316</v>
      </c>
      <c r="B86" s="29" t="s">
        <v>312</v>
      </c>
      <c r="C86" s="30" t="s">
        <v>424</v>
      </c>
      <c r="D86" s="26">
        <v>758017</v>
      </c>
      <c r="E86" s="80">
        <v>350300.27</v>
      </c>
      <c r="F86" s="83">
        <f t="shared" si="1"/>
        <v>46.212719503652295</v>
      </c>
    </row>
    <row r="87" spans="1:6" ht="15" customHeight="1">
      <c r="A87" s="28" t="s">
        <v>376</v>
      </c>
      <c r="B87" s="29" t="s">
        <v>312</v>
      </c>
      <c r="C87" s="30" t="s">
        <v>425</v>
      </c>
      <c r="D87" s="26">
        <v>758017</v>
      </c>
      <c r="E87" s="80">
        <v>350300.27</v>
      </c>
      <c r="F87" s="83">
        <f t="shared" si="1"/>
        <v>46.212719503652295</v>
      </c>
    </row>
    <row r="88" spans="1:6" ht="15" customHeight="1">
      <c r="A88" s="28" t="s">
        <v>378</v>
      </c>
      <c r="B88" s="29" t="s">
        <v>312</v>
      </c>
      <c r="C88" s="30" t="s">
        <v>426</v>
      </c>
      <c r="D88" s="26">
        <v>580900</v>
      </c>
      <c r="E88" s="80">
        <v>267465.33</v>
      </c>
      <c r="F88" s="83">
        <f t="shared" si="1"/>
        <v>46.043265622310209</v>
      </c>
    </row>
    <row r="89" spans="1:6" ht="27" customHeight="1">
      <c r="A89" s="28" t="s">
        <v>380</v>
      </c>
      <c r="B89" s="29" t="s">
        <v>312</v>
      </c>
      <c r="C89" s="30" t="s">
        <v>427</v>
      </c>
      <c r="D89" s="26">
        <v>1717</v>
      </c>
      <c r="E89" s="80">
        <v>1717</v>
      </c>
      <c r="F89" s="83">
        <f t="shared" si="1"/>
        <v>99.999999999999986</v>
      </c>
    </row>
    <row r="90" spans="1:6" ht="40.5" customHeight="1">
      <c r="A90" s="28" t="s">
        <v>382</v>
      </c>
      <c r="B90" s="29" t="s">
        <v>312</v>
      </c>
      <c r="C90" s="30" t="s">
        <v>428</v>
      </c>
      <c r="D90" s="26">
        <v>175400</v>
      </c>
      <c r="E90" s="80">
        <v>81117.94</v>
      </c>
      <c r="F90" s="83">
        <f t="shared" si="1"/>
        <v>46.247400228050175</v>
      </c>
    </row>
    <row r="91" spans="1:6" ht="27" customHeight="1">
      <c r="A91" s="28" t="s">
        <v>334</v>
      </c>
      <c r="B91" s="29" t="s">
        <v>312</v>
      </c>
      <c r="C91" s="30" t="s">
        <v>429</v>
      </c>
      <c r="D91" s="26">
        <v>104583</v>
      </c>
      <c r="E91" s="80">
        <v>64132.38</v>
      </c>
      <c r="F91" s="83">
        <f t="shared" si="1"/>
        <v>61.32199305814521</v>
      </c>
    </row>
    <row r="92" spans="1:6" ht="27" customHeight="1">
      <c r="A92" s="28" t="s">
        <v>336</v>
      </c>
      <c r="B92" s="29" t="s">
        <v>312</v>
      </c>
      <c r="C92" s="30" t="s">
        <v>430</v>
      </c>
      <c r="D92" s="26">
        <v>104583</v>
      </c>
      <c r="E92" s="80">
        <v>64132.38</v>
      </c>
      <c r="F92" s="83">
        <f t="shared" si="1"/>
        <v>61.32199305814521</v>
      </c>
    </row>
    <row r="93" spans="1:6" ht="27" customHeight="1">
      <c r="A93" s="28" t="s">
        <v>338</v>
      </c>
      <c r="B93" s="29" t="s">
        <v>312</v>
      </c>
      <c r="C93" s="30" t="s">
        <v>431</v>
      </c>
      <c r="D93" s="26">
        <v>104583</v>
      </c>
      <c r="E93" s="80">
        <v>64132.38</v>
      </c>
      <c r="F93" s="83">
        <f t="shared" si="1"/>
        <v>61.32199305814521</v>
      </c>
    </row>
    <row r="94" spans="1:6" ht="15" customHeight="1">
      <c r="A94" s="28" t="s">
        <v>432</v>
      </c>
      <c r="B94" s="29" t="s">
        <v>312</v>
      </c>
      <c r="C94" s="30" t="s">
        <v>433</v>
      </c>
      <c r="D94" s="26" t="s">
        <v>13</v>
      </c>
      <c r="E94" s="80" t="s">
        <v>13</v>
      </c>
      <c r="F94" s="83" t="e">
        <f t="shared" si="1"/>
        <v>#VALUE!</v>
      </c>
    </row>
    <row r="95" spans="1:6" ht="15" customHeight="1">
      <c r="A95" s="28" t="s">
        <v>279</v>
      </c>
      <c r="B95" s="29" t="s">
        <v>312</v>
      </c>
      <c r="C95" s="30" t="s">
        <v>434</v>
      </c>
      <c r="D95" s="26" t="s">
        <v>13</v>
      </c>
      <c r="E95" s="80" t="s">
        <v>13</v>
      </c>
      <c r="F95" s="83" t="e">
        <f t="shared" si="1"/>
        <v>#VALUE!</v>
      </c>
    </row>
    <row r="96" spans="1:6" ht="15" customHeight="1">
      <c r="A96" s="28" t="s">
        <v>340</v>
      </c>
      <c r="B96" s="29" t="s">
        <v>312</v>
      </c>
      <c r="C96" s="30" t="s">
        <v>435</v>
      </c>
      <c r="D96" s="26">
        <v>1500</v>
      </c>
      <c r="E96" s="80">
        <v>748.68</v>
      </c>
      <c r="F96" s="83">
        <f t="shared" si="1"/>
        <v>49.911999999999999</v>
      </c>
    </row>
    <row r="97" spans="1:6" ht="15" customHeight="1">
      <c r="A97" s="28" t="s">
        <v>342</v>
      </c>
      <c r="B97" s="29" t="s">
        <v>312</v>
      </c>
      <c r="C97" s="30" t="s">
        <v>436</v>
      </c>
      <c r="D97" s="26">
        <v>1500</v>
      </c>
      <c r="E97" s="80">
        <v>748.68</v>
      </c>
      <c r="F97" s="83">
        <f t="shared" si="1"/>
        <v>49.911999999999999</v>
      </c>
    </row>
    <row r="98" spans="1:6" ht="15" customHeight="1">
      <c r="A98" s="28" t="s">
        <v>346</v>
      </c>
      <c r="B98" s="29" t="s">
        <v>312</v>
      </c>
      <c r="C98" s="30" t="s">
        <v>437</v>
      </c>
      <c r="D98" s="26">
        <v>1318.59</v>
      </c>
      <c r="E98" s="80">
        <v>567.27</v>
      </c>
      <c r="F98" s="83">
        <f t="shared" si="1"/>
        <v>43.020954201078432</v>
      </c>
    </row>
    <row r="99" spans="1:6" ht="15" customHeight="1">
      <c r="A99" s="28" t="s">
        <v>348</v>
      </c>
      <c r="B99" s="29" t="s">
        <v>312</v>
      </c>
      <c r="C99" s="30" t="s">
        <v>438</v>
      </c>
      <c r="D99" s="26">
        <v>181.41</v>
      </c>
      <c r="E99" s="80">
        <v>181.41</v>
      </c>
      <c r="F99" s="83">
        <f t="shared" si="1"/>
        <v>100</v>
      </c>
    </row>
    <row r="100" spans="1:6" ht="27" customHeight="1">
      <c r="A100" s="28" t="s">
        <v>439</v>
      </c>
      <c r="B100" s="29" t="s">
        <v>312</v>
      </c>
      <c r="C100" s="30" t="s">
        <v>440</v>
      </c>
      <c r="D100" s="26">
        <v>10000</v>
      </c>
      <c r="E100" s="80">
        <v>1926</v>
      </c>
      <c r="F100" s="83">
        <f t="shared" si="1"/>
        <v>19.260000000000002</v>
      </c>
    </row>
    <row r="101" spans="1:6" ht="54" customHeight="1">
      <c r="A101" s="28" t="s">
        <v>316</v>
      </c>
      <c r="B101" s="29" t="s">
        <v>312</v>
      </c>
      <c r="C101" s="30" t="s">
        <v>441</v>
      </c>
      <c r="D101" s="26">
        <v>1926</v>
      </c>
      <c r="E101" s="80">
        <v>1926</v>
      </c>
      <c r="F101" s="83">
        <f t="shared" si="1"/>
        <v>99.999999999999986</v>
      </c>
    </row>
    <row r="102" spans="1:6" ht="27" customHeight="1">
      <c r="A102" s="28" t="s">
        <v>318</v>
      </c>
      <c r="B102" s="29" t="s">
        <v>312</v>
      </c>
      <c r="C102" s="30" t="s">
        <v>442</v>
      </c>
      <c r="D102" s="26">
        <v>1926</v>
      </c>
      <c r="E102" s="80">
        <v>1926</v>
      </c>
      <c r="F102" s="83">
        <f t="shared" si="1"/>
        <v>99.999999999999986</v>
      </c>
    </row>
    <row r="103" spans="1:6" ht="27" customHeight="1">
      <c r="A103" s="28" t="s">
        <v>329</v>
      </c>
      <c r="B103" s="29" t="s">
        <v>312</v>
      </c>
      <c r="C103" s="30" t="s">
        <v>443</v>
      </c>
      <c r="D103" s="26">
        <v>1926</v>
      </c>
      <c r="E103" s="80">
        <v>1926</v>
      </c>
      <c r="F103" s="83">
        <f t="shared" si="1"/>
        <v>99.999999999999986</v>
      </c>
    </row>
    <row r="104" spans="1:6" ht="27" customHeight="1">
      <c r="A104" s="28" t="s">
        <v>334</v>
      </c>
      <c r="B104" s="29" t="s">
        <v>312</v>
      </c>
      <c r="C104" s="30" t="s">
        <v>444</v>
      </c>
      <c r="D104" s="26">
        <v>8074</v>
      </c>
      <c r="E104" s="80" t="s">
        <v>13</v>
      </c>
      <c r="F104" s="83" t="e">
        <f t="shared" si="1"/>
        <v>#VALUE!</v>
      </c>
    </row>
    <row r="105" spans="1:6" ht="27" customHeight="1">
      <c r="A105" s="28" t="s">
        <v>336</v>
      </c>
      <c r="B105" s="29" t="s">
        <v>312</v>
      </c>
      <c r="C105" s="30" t="s">
        <v>445</v>
      </c>
      <c r="D105" s="26">
        <v>8074</v>
      </c>
      <c r="E105" s="80" t="s">
        <v>13</v>
      </c>
      <c r="F105" s="83" t="e">
        <f t="shared" si="1"/>
        <v>#VALUE!</v>
      </c>
    </row>
    <row r="106" spans="1:6" ht="27" customHeight="1">
      <c r="A106" s="28" t="s">
        <v>338</v>
      </c>
      <c r="B106" s="29" t="s">
        <v>312</v>
      </c>
      <c r="C106" s="30" t="s">
        <v>446</v>
      </c>
      <c r="D106" s="26">
        <v>8074</v>
      </c>
      <c r="E106" s="80" t="s">
        <v>13</v>
      </c>
      <c r="F106" s="83" t="e">
        <f t="shared" si="1"/>
        <v>#VALUE!</v>
      </c>
    </row>
    <row r="107" spans="1:6" ht="15" customHeight="1">
      <c r="A107" s="28" t="s">
        <v>447</v>
      </c>
      <c r="B107" s="29" t="s">
        <v>312</v>
      </c>
      <c r="C107" s="30" t="s">
        <v>448</v>
      </c>
      <c r="D107" s="26">
        <v>5888130</v>
      </c>
      <c r="E107" s="80">
        <v>2012419.98</v>
      </c>
      <c r="F107" s="83">
        <f t="shared" si="1"/>
        <v>34.177573864707469</v>
      </c>
    </row>
    <row r="108" spans="1:6" ht="15" customHeight="1">
      <c r="A108" s="28" t="s">
        <v>449</v>
      </c>
      <c r="B108" s="29" t="s">
        <v>312</v>
      </c>
      <c r="C108" s="30" t="s">
        <v>450</v>
      </c>
      <c r="D108" s="26">
        <v>1398630</v>
      </c>
      <c r="E108" s="80">
        <v>326000</v>
      </c>
      <c r="F108" s="83">
        <f t="shared" si="1"/>
        <v>23.308523340697683</v>
      </c>
    </row>
    <row r="109" spans="1:6" ht="27" customHeight="1">
      <c r="A109" s="28" t="s">
        <v>334</v>
      </c>
      <c r="B109" s="29" t="s">
        <v>312</v>
      </c>
      <c r="C109" s="30" t="s">
        <v>451</v>
      </c>
      <c r="D109" s="26">
        <v>729630</v>
      </c>
      <c r="E109" s="80">
        <v>326000</v>
      </c>
      <c r="F109" s="83">
        <f t="shared" si="1"/>
        <v>44.680180365390676</v>
      </c>
    </row>
    <row r="110" spans="1:6" ht="27" customHeight="1">
      <c r="A110" s="28" t="s">
        <v>336</v>
      </c>
      <c r="B110" s="29" t="s">
        <v>312</v>
      </c>
      <c r="C110" s="30" t="s">
        <v>452</v>
      </c>
      <c r="D110" s="26">
        <v>729630</v>
      </c>
      <c r="E110" s="80">
        <v>326000</v>
      </c>
      <c r="F110" s="83">
        <f t="shared" si="1"/>
        <v>44.680180365390676</v>
      </c>
    </row>
    <row r="111" spans="1:6" ht="27" customHeight="1">
      <c r="A111" s="28" t="s">
        <v>338</v>
      </c>
      <c r="B111" s="29" t="s">
        <v>312</v>
      </c>
      <c r="C111" s="30" t="s">
        <v>453</v>
      </c>
      <c r="D111" s="26">
        <v>729630</v>
      </c>
      <c r="E111" s="80">
        <v>326000</v>
      </c>
      <c r="F111" s="83">
        <f t="shared" si="1"/>
        <v>44.680180365390676</v>
      </c>
    </row>
    <row r="112" spans="1:6" ht="15" customHeight="1">
      <c r="A112" s="28" t="s">
        <v>454</v>
      </c>
      <c r="B112" s="29" t="s">
        <v>312</v>
      </c>
      <c r="C112" s="30" t="s">
        <v>455</v>
      </c>
      <c r="D112" s="26">
        <v>669000</v>
      </c>
      <c r="E112" s="80" t="s">
        <v>13</v>
      </c>
      <c r="F112" s="83" t="e">
        <f t="shared" si="1"/>
        <v>#VALUE!</v>
      </c>
    </row>
    <row r="113" spans="1:6" ht="27" customHeight="1">
      <c r="A113" s="28" t="s">
        <v>456</v>
      </c>
      <c r="B113" s="29" t="s">
        <v>312</v>
      </c>
      <c r="C113" s="30" t="s">
        <v>457</v>
      </c>
      <c r="D113" s="26">
        <v>648400</v>
      </c>
      <c r="E113" s="80" t="s">
        <v>13</v>
      </c>
      <c r="F113" s="83" t="e">
        <f t="shared" si="1"/>
        <v>#VALUE!</v>
      </c>
    </row>
    <row r="114" spans="1:6" ht="15" customHeight="1">
      <c r="A114" s="28" t="s">
        <v>458</v>
      </c>
      <c r="B114" s="29" t="s">
        <v>312</v>
      </c>
      <c r="C114" s="30" t="s">
        <v>459</v>
      </c>
      <c r="D114" s="26">
        <v>20600</v>
      </c>
      <c r="E114" s="80" t="s">
        <v>13</v>
      </c>
      <c r="F114" s="83" t="e">
        <f t="shared" si="1"/>
        <v>#VALUE!</v>
      </c>
    </row>
    <row r="115" spans="1:6" ht="15" customHeight="1">
      <c r="A115" s="28" t="s">
        <v>432</v>
      </c>
      <c r="B115" s="29" t="s">
        <v>312</v>
      </c>
      <c r="C115" s="30" t="s">
        <v>460</v>
      </c>
      <c r="D115" s="26" t="s">
        <v>13</v>
      </c>
      <c r="E115" s="80" t="s">
        <v>13</v>
      </c>
      <c r="F115" s="83" t="e">
        <f t="shared" si="1"/>
        <v>#VALUE!</v>
      </c>
    </row>
    <row r="116" spans="1:6" ht="15" customHeight="1">
      <c r="A116" s="28" t="s">
        <v>279</v>
      </c>
      <c r="B116" s="29" t="s">
        <v>312</v>
      </c>
      <c r="C116" s="30" t="s">
        <v>461</v>
      </c>
      <c r="D116" s="26" t="s">
        <v>13</v>
      </c>
      <c r="E116" s="80" t="s">
        <v>13</v>
      </c>
      <c r="F116" s="83" t="e">
        <f t="shared" si="1"/>
        <v>#VALUE!</v>
      </c>
    </row>
    <row r="117" spans="1:6" ht="15" customHeight="1">
      <c r="A117" s="28" t="s">
        <v>462</v>
      </c>
      <c r="B117" s="29" t="s">
        <v>312</v>
      </c>
      <c r="C117" s="30" t="s">
        <v>463</v>
      </c>
      <c r="D117" s="26">
        <v>4484500</v>
      </c>
      <c r="E117" s="80">
        <v>1686419.98</v>
      </c>
      <c r="F117" s="83">
        <f t="shared" si="1"/>
        <v>37.605529713457464</v>
      </c>
    </row>
    <row r="118" spans="1:6" ht="27" customHeight="1">
      <c r="A118" s="28" t="s">
        <v>334</v>
      </c>
      <c r="B118" s="29" t="s">
        <v>312</v>
      </c>
      <c r="C118" s="30" t="s">
        <v>464</v>
      </c>
      <c r="D118" s="26">
        <v>4484500</v>
      </c>
      <c r="E118" s="80">
        <v>1686419.98</v>
      </c>
      <c r="F118" s="83">
        <f t="shared" si="1"/>
        <v>37.605529713457464</v>
      </c>
    </row>
    <row r="119" spans="1:6" ht="27" customHeight="1">
      <c r="A119" s="28" t="s">
        <v>336</v>
      </c>
      <c r="B119" s="29" t="s">
        <v>312</v>
      </c>
      <c r="C119" s="30" t="s">
        <v>465</v>
      </c>
      <c r="D119" s="26">
        <v>4484500</v>
      </c>
      <c r="E119" s="80">
        <v>1686419.98</v>
      </c>
      <c r="F119" s="83">
        <f t="shared" si="1"/>
        <v>37.605529713457464</v>
      </c>
    </row>
    <row r="120" spans="1:6" ht="27" customHeight="1">
      <c r="A120" s="28" t="s">
        <v>338</v>
      </c>
      <c r="B120" s="29" t="s">
        <v>312</v>
      </c>
      <c r="C120" s="30" t="s">
        <v>466</v>
      </c>
      <c r="D120" s="26">
        <v>4484500</v>
      </c>
      <c r="E120" s="80">
        <v>1686419.98</v>
      </c>
      <c r="F120" s="83">
        <f t="shared" si="1"/>
        <v>37.605529713457464</v>
      </c>
    </row>
    <row r="121" spans="1:6" ht="15" customHeight="1">
      <c r="A121" s="28" t="s">
        <v>432</v>
      </c>
      <c r="B121" s="29" t="s">
        <v>312</v>
      </c>
      <c r="C121" s="30" t="s">
        <v>467</v>
      </c>
      <c r="D121" s="26" t="s">
        <v>13</v>
      </c>
      <c r="E121" s="80" t="s">
        <v>13</v>
      </c>
      <c r="F121" s="83" t="e">
        <f t="shared" si="1"/>
        <v>#VALUE!</v>
      </c>
    </row>
    <row r="122" spans="1:6" ht="15" customHeight="1">
      <c r="A122" s="28" t="s">
        <v>279</v>
      </c>
      <c r="B122" s="29" t="s">
        <v>312</v>
      </c>
      <c r="C122" s="30" t="s">
        <v>468</v>
      </c>
      <c r="D122" s="26" t="s">
        <v>13</v>
      </c>
      <c r="E122" s="80" t="s">
        <v>13</v>
      </c>
      <c r="F122" s="83" t="e">
        <f t="shared" si="1"/>
        <v>#VALUE!</v>
      </c>
    </row>
    <row r="123" spans="1:6" ht="15" customHeight="1">
      <c r="A123" s="28" t="s">
        <v>469</v>
      </c>
      <c r="B123" s="29" t="s">
        <v>312</v>
      </c>
      <c r="C123" s="30" t="s">
        <v>470</v>
      </c>
      <c r="D123" s="26">
        <v>5000</v>
      </c>
      <c r="E123" s="80" t="s">
        <v>13</v>
      </c>
      <c r="F123" s="83" t="e">
        <f t="shared" si="1"/>
        <v>#VALUE!</v>
      </c>
    </row>
    <row r="124" spans="1:6" ht="27" customHeight="1">
      <c r="A124" s="28" t="s">
        <v>334</v>
      </c>
      <c r="B124" s="29" t="s">
        <v>312</v>
      </c>
      <c r="C124" s="30" t="s">
        <v>471</v>
      </c>
      <c r="D124" s="26">
        <v>5000</v>
      </c>
      <c r="E124" s="80" t="s">
        <v>13</v>
      </c>
      <c r="F124" s="83" t="e">
        <f t="shared" si="1"/>
        <v>#VALUE!</v>
      </c>
    </row>
    <row r="125" spans="1:6" ht="27" customHeight="1">
      <c r="A125" s="28" t="s">
        <v>336</v>
      </c>
      <c r="B125" s="29" t="s">
        <v>312</v>
      </c>
      <c r="C125" s="30" t="s">
        <v>472</v>
      </c>
      <c r="D125" s="26">
        <v>5000</v>
      </c>
      <c r="E125" s="80" t="s">
        <v>13</v>
      </c>
      <c r="F125" s="83" t="e">
        <f t="shared" si="1"/>
        <v>#VALUE!</v>
      </c>
    </row>
    <row r="126" spans="1:6" ht="27" customHeight="1">
      <c r="A126" s="28" t="s">
        <v>338</v>
      </c>
      <c r="B126" s="29" t="s">
        <v>312</v>
      </c>
      <c r="C126" s="30" t="s">
        <v>473</v>
      </c>
      <c r="D126" s="26">
        <v>5000</v>
      </c>
      <c r="E126" s="80" t="s">
        <v>13</v>
      </c>
      <c r="F126" s="83" t="e">
        <f t="shared" si="1"/>
        <v>#VALUE!</v>
      </c>
    </row>
    <row r="127" spans="1:6" ht="15" customHeight="1">
      <c r="A127" s="28" t="s">
        <v>474</v>
      </c>
      <c r="B127" s="29" t="s">
        <v>312</v>
      </c>
      <c r="C127" s="30" t="s">
        <v>475</v>
      </c>
      <c r="D127" s="26">
        <v>31042843.23</v>
      </c>
      <c r="E127" s="80">
        <v>2733633.14</v>
      </c>
      <c r="F127" s="83">
        <f t="shared" si="1"/>
        <v>8.806001176329751</v>
      </c>
    </row>
    <row r="128" spans="1:6" ht="15" customHeight="1">
      <c r="A128" s="28" t="s">
        <v>476</v>
      </c>
      <c r="B128" s="29" t="s">
        <v>312</v>
      </c>
      <c r="C128" s="30" t="s">
        <v>477</v>
      </c>
      <c r="D128" s="26">
        <v>24881616.23</v>
      </c>
      <c r="E128" s="80">
        <v>13856.06</v>
      </c>
      <c r="F128" s="83">
        <f t="shared" si="1"/>
        <v>5.5687941940417908E-2</v>
      </c>
    </row>
    <row r="129" spans="1:6" ht="27" customHeight="1">
      <c r="A129" s="28" t="s">
        <v>334</v>
      </c>
      <c r="B129" s="29" t="s">
        <v>312</v>
      </c>
      <c r="C129" s="30" t="s">
        <v>478</v>
      </c>
      <c r="D129" s="26">
        <v>121900</v>
      </c>
      <c r="E129" s="80">
        <v>13856.06</v>
      </c>
      <c r="F129" s="83">
        <f t="shared" si="1"/>
        <v>11.366743232157505</v>
      </c>
    </row>
    <row r="130" spans="1:6" ht="27" customHeight="1">
      <c r="A130" s="28" t="s">
        <v>336</v>
      </c>
      <c r="B130" s="29" t="s">
        <v>312</v>
      </c>
      <c r="C130" s="30" t="s">
        <v>479</v>
      </c>
      <c r="D130" s="26">
        <v>121900</v>
      </c>
      <c r="E130" s="80">
        <v>13856.06</v>
      </c>
      <c r="F130" s="83">
        <f t="shared" si="1"/>
        <v>11.366743232157505</v>
      </c>
    </row>
    <row r="131" spans="1:6" ht="27" customHeight="1">
      <c r="A131" s="28" t="s">
        <v>480</v>
      </c>
      <c r="B131" s="29" t="s">
        <v>312</v>
      </c>
      <c r="C131" s="30" t="s">
        <v>481</v>
      </c>
      <c r="D131" s="26">
        <v>121900</v>
      </c>
      <c r="E131" s="80">
        <v>13856.06</v>
      </c>
      <c r="F131" s="83">
        <f t="shared" si="1"/>
        <v>11.366743232157505</v>
      </c>
    </row>
    <row r="132" spans="1:6" ht="27" customHeight="1">
      <c r="A132" s="28" t="s">
        <v>482</v>
      </c>
      <c r="B132" s="29" t="s">
        <v>312</v>
      </c>
      <c r="C132" s="30" t="s">
        <v>483</v>
      </c>
      <c r="D132" s="26">
        <v>24759716.23</v>
      </c>
      <c r="E132" s="80" t="s">
        <v>13</v>
      </c>
      <c r="F132" s="83" t="e">
        <f t="shared" si="1"/>
        <v>#VALUE!</v>
      </c>
    </row>
    <row r="133" spans="1:6" ht="15" customHeight="1">
      <c r="A133" s="28" t="s">
        <v>484</v>
      </c>
      <c r="B133" s="29" t="s">
        <v>312</v>
      </c>
      <c r="C133" s="30" t="s">
        <v>485</v>
      </c>
      <c r="D133" s="26">
        <v>24759716.23</v>
      </c>
      <c r="E133" s="80" t="s">
        <v>13</v>
      </c>
      <c r="F133" s="83" t="e">
        <f t="shared" si="1"/>
        <v>#VALUE!</v>
      </c>
    </row>
    <row r="134" spans="1:6" ht="40.5" customHeight="1">
      <c r="A134" s="28" t="s">
        <v>486</v>
      </c>
      <c r="B134" s="29" t="s">
        <v>312</v>
      </c>
      <c r="C134" s="30" t="s">
        <v>487</v>
      </c>
      <c r="D134" s="26">
        <v>24759716.23</v>
      </c>
      <c r="E134" s="80" t="s">
        <v>13</v>
      </c>
      <c r="F134" s="83" t="e">
        <f t="shared" si="1"/>
        <v>#VALUE!</v>
      </c>
    </row>
    <row r="135" spans="1:6" ht="15" customHeight="1">
      <c r="A135" s="28" t="s">
        <v>488</v>
      </c>
      <c r="B135" s="29" t="s">
        <v>312</v>
      </c>
      <c r="C135" s="30" t="s">
        <v>489</v>
      </c>
      <c r="D135" s="26">
        <v>3210227</v>
      </c>
      <c r="E135" s="80">
        <v>1322600.8600000001</v>
      </c>
      <c r="F135" s="83">
        <f t="shared" si="1"/>
        <v>41.19960551076295</v>
      </c>
    </row>
    <row r="136" spans="1:6" ht="27" customHeight="1">
      <c r="A136" s="28" t="s">
        <v>334</v>
      </c>
      <c r="B136" s="29" t="s">
        <v>312</v>
      </c>
      <c r="C136" s="30" t="s">
        <v>490</v>
      </c>
      <c r="D136" s="26">
        <v>1210227</v>
      </c>
      <c r="E136" s="80">
        <v>62600.86</v>
      </c>
      <c r="F136" s="83">
        <f t="shared" ref="F136:F199" si="2">E136/D136%</f>
        <v>5.1726543863258714</v>
      </c>
    </row>
    <row r="137" spans="1:6" ht="27" customHeight="1">
      <c r="A137" s="28" t="s">
        <v>336</v>
      </c>
      <c r="B137" s="29" t="s">
        <v>312</v>
      </c>
      <c r="C137" s="30" t="s">
        <v>491</v>
      </c>
      <c r="D137" s="26">
        <v>1210227</v>
      </c>
      <c r="E137" s="80">
        <v>62600.86</v>
      </c>
      <c r="F137" s="83">
        <f t="shared" si="2"/>
        <v>5.1726543863258714</v>
      </c>
    </row>
    <row r="138" spans="1:6" ht="27" customHeight="1">
      <c r="A138" s="28" t="s">
        <v>338</v>
      </c>
      <c r="B138" s="29" t="s">
        <v>312</v>
      </c>
      <c r="C138" s="30" t="s">
        <v>492</v>
      </c>
      <c r="D138" s="26">
        <v>1210227</v>
      </c>
      <c r="E138" s="80">
        <v>62600.86</v>
      </c>
      <c r="F138" s="83">
        <f t="shared" si="2"/>
        <v>5.1726543863258714</v>
      </c>
    </row>
    <row r="139" spans="1:6" ht="27" customHeight="1">
      <c r="A139" s="28" t="s">
        <v>482</v>
      </c>
      <c r="B139" s="29" t="s">
        <v>312</v>
      </c>
      <c r="C139" s="30" t="s">
        <v>493</v>
      </c>
      <c r="D139" s="26">
        <v>2000000</v>
      </c>
      <c r="E139" s="80">
        <v>1260000</v>
      </c>
      <c r="F139" s="83">
        <f t="shared" si="2"/>
        <v>63</v>
      </c>
    </row>
    <row r="140" spans="1:6" ht="15" customHeight="1">
      <c r="A140" s="28" t="s">
        <v>484</v>
      </c>
      <c r="B140" s="29" t="s">
        <v>312</v>
      </c>
      <c r="C140" s="30" t="s">
        <v>494</v>
      </c>
      <c r="D140" s="26">
        <v>2000000</v>
      </c>
      <c r="E140" s="80">
        <v>1260000</v>
      </c>
      <c r="F140" s="83">
        <f t="shared" si="2"/>
        <v>63</v>
      </c>
    </row>
    <row r="141" spans="1:6" ht="40.5" customHeight="1">
      <c r="A141" s="28" t="s">
        <v>495</v>
      </c>
      <c r="B141" s="29" t="s">
        <v>312</v>
      </c>
      <c r="C141" s="30" t="s">
        <v>496</v>
      </c>
      <c r="D141" s="26">
        <v>2000000</v>
      </c>
      <c r="E141" s="80">
        <v>1260000</v>
      </c>
      <c r="F141" s="83">
        <f t="shared" si="2"/>
        <v>63</v>
      </c>
    </row>
    <row r="142" spans="1:6" ht="15" customHeight="1">
      <c r="A142" s="28" t="s">
        <v>432</v>
      </c>
      <c r="B142" s="29" t="s">
        <v>312</v>
      </c>
      <c r="C142" s="30" t="s">
        <v>497</v>
      </c>
      <c r="D142" s="26" t="s">
        <v>13</v>
      </c>
      <c r="E142" s="80" t="s">
        <v>13</v>
      </c>
      <c r="F142" s="83" t="e">
        <f t="shared" si="2"/>
        <v>#VALUE!</v>
      </c>
    </row>
    <row r="143" spans="1:6" ht="15" customHeight="1">
      <c r="A143" s="28" t="s">
        <v>279</v>
      </c>
      <c r="B143" s="29" t="s">
        <v>312</v>
      </c>
      <c r="C143" s="30" t="s">
        <v>498</v>
      </c>
      <c r="D143" s="26" t="s">
        <v>13</v>
      </c>
      <c r="E143" s="80" t="s">
        <v>13</v>
      </c>
      <c r="F143" s="83" t="e">
        <f t="shared" si="2"/>
        <v>#VALUE!</v>
      </c>
    </row>
    <row r="144" spans="1:6" ht="15" customHeight="1">
      <c r="A144" s="28" t="s">
        <v>499</v>
      </c>
      <c r="B144" s="29" t="s">
        <v>312</v>
      </c>
      <c r="C144" s="30" t="s">
        <v>500</v>
      </c>
      <c r="D144" s="26">
        <v>2951000</v>
      </c>
      <c r="E144" s="80">
        <v>1397176.22</v>
      </c>
      <c r="F144" s="83">
        <f t="shared" si="2"/>
        <v>47.34585631989156</v>
      </c>
    </row>
    <row r="145" spans="1:6" ht="27" customHeight="1">
      <c r="A145" s="28" t="s">
        <v>334</v>
      </c>
      <c r="B145" s="29" t="s">
        <v>312</v>
      </c>
      <c r="C145" s="30" t="s">
        <v>501</v>
      </c>
      <c r="D145" s="26">
        <v>2951000</v>
      </c>
      <c r="E145" s="80">
        <v>1397176.22</v>
      </c>
      <c r="F145" s="83">
        <f t="shared" si="2"/>
        <v>47.34585631989156</v>
      </c>
    </row>
    <row r="146" spans="1:6" ht="27" customHeight="1">
      <c r="A146" s="28" t="s">
        <v>336</v>
      </c>
      <c r="B146" s="29" t="s">
        <v>312</v>
      </c>
      <c r="C146" s="30" t="s">
        <v>502</v>
      </c>
      <c r="D146" s="26">
        <v>2951000</v>
      </c>
      <c r="E146" s="80">
        <v>1397176.22</v>
      </c>
      <c r="F146" s="83">
        <f t="shared" si="2"/>
        <v>47.34585631989156</v>
      </c>
    </row>
    <row r="147" spans="1:6" ht="27" customHeight="1">
      <c r="A147" s="28" t="s">
        <v>338</v>
      </c>
      <c r="B147" s="29" t="s">
        <v>312</v>
      </c>
      <c r="C147" s="30" t="s">
        <v>503</v>
      </c>
      <c r="D147" s="26">
        <v>2951000</v>
      </c>
      <c r="E147" s="80">
        <v>1397176.22</v>
      </c>
      <c r="F147" s="83">
        <f t="shared" si="2"/>
        <v>47.34585631989156</v>
      </c>
    </row>
    <row r="148" spans="1:6" ht="15" customHeight="1">
      <c r="A148" s="28" t="s">
        <v>504</v>
      </c>
      <c r="B148" s="29" t="s">
        <v>312</v>
      </c>
      <c r="C148" s="30" t="s">
        <v>505</v>
      </c>
      <c r="D148" s="26">
        <v>57991740</v>
      </c>
      <c r="E148" s="80">
        <v>26129343.370000001</v>
      </c>
      <c r="F148" s="83">
        <f t="shared" si="2"/>
        <v>45.057008756764326</v>
      </c>
    </row>
    <row r="149" spans="1:6" ht="15" customHeight="1">
      <c r="A149" s="28" t="s">
        <v>506</v>
      </c>
      <c r="B149" s="29" t="s">
        <v>312</v>
      </c>
      <c r="C149" s="30" t="s">
        <v>507</v>
      </c>
      <c r="D149" s="26">
        <v>9616900</v>
      </c>
      <c r="E149" s="80">
        <v>4466375.72</v>
      </c>
      <c r="F149" s="83">
        <f t="shared" si="2"/>
        <v>46.442988073079682</v>
      </c>
    </row>
    <row r="150" spans="1:6" ht="27" customHeight="1">
      <c r="A150" s="28" t="s">
        <v>387</v>
      </c>
      <c r="B150" s="29" t="s">
        <v>312</v>
      </c>
      <c r="C150" s="30" t="s">
        <v>508</v>
      </c>
      <c r="D150" s="26">
        <v>9616900</v>
      </c>
      <c r="E150" s="80">
        <v>4466375.72</v>
      </c>
      <c r="F150" s="83">
        <f t="shared" si="2"/>
        <v>46.442988073079682</v>
      </c>
    </row>
    <row r="151" spans="1:6" ht="15" customHeight="1">
      <c r="A151" s="28" t="s">
        <v>389</v>
      </c>
      <c r="B151" s="29" t="s">
        <v>312</v>
      </c>
      <c r="C151" s="30" t="s">
        <v>509</v>
      </c>
      <c r="D151" s="26">
        <v>9616900</v>
      </c>
      <c r="E151" s="80">
        <v>4466375.72</v>
      </c>
      <c r="F151" s="83">
        <f t="shared" si="2"/>
        <v>46.442988073079682</v>
      </c>
    </row>
    <row r="152" spans="1:6" ht="54" customHeight="1">
      <c r="A152" s="28" t="s">
        <v>391</v>
      </c>
      <c r="B152" s="29" t="s">
        <v>312</v>
      </c>
      <c r="C152" s="30" t="s">
        <v>510</v>
      </c>
      <c r="D152" s="26">
        <v>9616900</v>
      </c>
      <c r="E152" s="80">
        <v>4466375.72</v>
      </c>
      <c r="F152" s="83">
        <f t="shared" si="2"/>
        <v>46.442988073079682</v>
      </c>
    </row>
    <row r="153" spans="1:6" ht="15" customHeight="1">
      <c r="A153" s="28" t="s">
        <v>511</v>
      </c>
      <c r="B153" s="29" t="s">
        <v>312</v>
      </c>
      <c r="C153" s="30" t="s">
        <v>512</v>
      </c>
      <c r="D153" s="26">
        <v>46650200</v>
      </c>
      <c r="E153" s="80">
        <v>21088703.91</v>
      </c>
      <c r="F153" s="83">
        <f t="shared" si="2"/>
        <v>45.206031078108992</v>
      </c>
    </row>
    <row r="154" spans="1:6" ht="27" customHeight="1">
      <c r="A154" s="28" t="s">
        <v>387</v>
      </c>
      <c r="B154" s="29" t="s">
        <v>312</v>
      </c>
      <c r="C154" s="30" t="s">
        <v>513</v>
      </c>
      <c r="D154" s="26">
        <v>46650200</v>
      </c>
      <c r="E154" s="80">
        <v>21088703.91</v>
      </c>
      <c r="F154" s="83">
        <f t="shared" si="2"/>
        <v>45.206031078108992</v>
      </c>
    </row>
    <row r="155" spans="1:6" ht="15" customHeight="1">
      <c r="A155" s="28" t="s">
        <v>389</v>
      </c>
      <c r="B155" s="29" t="s">
        <v>312</v>
      </c>
      <c r="C155" s="30" t="s">
        <v>514</v>
      </c>
      <c r="D155" s="26">
        <v>46650200</v>
      </c>
      <c r="E155" s="80">
        <v>21088703.91</v>
      </c>
      <c r="F155" s="83">
        <f t="shared" si="2"/>
        <v>45.206031078108992</v>
      </c>
    </row>
    <row r="156" spans="1:6" ht="54" customHeight="1">
      <c r="A156" s="28" t="s">
        <v>391</v>
      </c>
      <c r="B156" s="29" t="s">
        <v>312</v>
      </c>
      <c r="C156" s="30" t="s">
        <v>515</v>
      </c>
      <c r="D156" s="26">
        <v>44803400</v>
      </c>
      <c r="E156" s="80">
        <v>20264551.57</v>
      </c>
      <c r="F156" s="83">
        <f t="shared" si="2"/>
        <v>45.229941410696512</v>
      </c>
    </row>
    <row r="157" spans="1:6" ht="15" customHeight="1">
      <c r="A157" s="28" t="s">
        <v>393</v>
      </c>
      <c r="B157" s="29" t="s">
        <v>312</v>
      </c>
      <c r="C157" s="30" t="s">
        <v>516</v>
      </c>
      <c r="D157" s="26">
        <v>1846800</v>
      </c>
      <c r="E157" s="80">
        <v>824152.34</v>
      </c>
      <c r="F157" s="83">
        <f t="shared" si="2"/>
        <v>44.625965995234999</v>
      </c>
    </row>
    <row r="158" spans="1:6" ht="15" customHeight="1">
      <c r="A158" s="28" t="s">
        <v>517</v>
      </c>
      <c r="B158" s="29" t="s">
        <v>312</v>
      </c>
      <c r="C158" s="30" t="s">
        <v>518</v>
      </c>
      <c r="D158" s="26">
        <v>536740</v>
      </c>
      <c r="E158" s="80">
        <v>10060</v>
      </c>
      <c r="F158" s="83">
        <f t="shared" si="2"/>
        <v>1.8742780489622537</v>
      </c>
    </row>
    <row r="159" spans="1:6" ht="54" customHeight="1">
      <c r="A159" s="28" t="s">
        <v>316</v>
      </c>
      <c r="B159" s="29" t="s">
        <v>312</v>
      </c>
      <c r="C159" s="30" t="s">
        <v>519</v>
      </c>
      <c r="D159" s="26">
        <v>9535</v>
      </c>
      <c r="E159" s="80">
        <v>9535</v>
      </c>
      <c r="F159" s="83">
        <f t="shared" si="2"/>
        <v>100</v>
      </c>
    </row>
    <row r="160" spans="1:6" ht="27" customHeight="1">
      <c r="A160" s="28" t="s">
        <v>318</v>
      </c>
      <c r="B160" s="29" t="s">
        <v>312</v>
      </c>
      <c r="C160" s="30" t="s">
        <v>520</v>
      </c>
      <c r="D160" s="26">
        <v>9535</v>
      </c>
      <c r="E160" s="80">
        <v>9535</v>
      </c>
      <c r="F160" s="83">
        <f t="shared" si="2"/>
        <v>100</v>
      </c>
    </row>
    <row r="161" spans="1:6" ht="27" customHeight="1">
      <c r="A161" s="28" t="s">
        <v>329</v>
      </c>
      <c r="B161" s="29" t="s">
        <v>312</v>
      </c>
      <c r="C161" s="30" t="s">
        <v>521</v>
      </c>
      <c r="D161" s="26">
        <v>9535</v>
      </c>
      <c r="E161" s="80">
        <v>9535</v>
      </c>
      <c r="F161" s="83">
        <f t="shared" si="2"/>
        <v>100</v>
      </c>
    </row>
    <row r="162" spans="1:6" ht="27" customHeight="1">
      <c r="A162" s="28" t="s">
        <v>334</v>
      </c>
      <c r="B162" s="29" t="s">
        <v>312</v>
      </c>
      <c r="C162" s="30" t="s">
        <v>522</v>
      </c>
      <c r="D162" s="26">
        <v>12965</v>
      </c>
      <c r="E162" s="80">
        <v>525</v>
      </c>
      <c r="F162" s="83">
        <f t="shared" si="2"/>
        <v>4.0493636714230616</v>
      </c>
    </row>
    <row r="163" spans="1:6" ht="27" customHeight="1">
      <c r="A163" s="28" t="s">
        <v>336</v>
      </c>
      <c r="B163" s="29" t="s">
        <v>312</v>
      </c>
      <c r="C163" s="30" t="s">
        <v>523</v>
      </c>
      <c r="D163" s="26">
        <v>12965</v>
      </c>
      <c r="E163" s="80">
        <v>525</v>
      </c>
      <c r="F163" s="83">
        <f t="shared" si="2"/>
        <v>4.0493636714230616</v>
      </c>
    </row>
    <row r="164" spans="1:6" ht="27" customHeight="1">
      <c r="A164" s="28" t="s">
        <v>338</v>
      </c>
      <c r="B164" s="29" t="s">
        <v>312</v>
      </c>
      <c r="C164" s="30" t="s">
        <v>524</v>
      </c>
      <c r="D164" s="26">
        <v>12965</v>
      </c>
      <c r="E164" s="80">
        <v>525</v>
      </c>
      <c r="F164" s="83">
        <f t="shared" si="2"/>
        <v>4.0493636714230616</v>
      </c>
    </row>
    <row r="165" spans="1:6" ht="27" customHeight="1">
      <c r="A165" s="28" t="s">
        <v>387</v>
      </c>
      <c r="B165" s="29" t="s">
        <v>312</v>
      </c>
      <c r="C165" s="30" t="s">
        <v>525</v>
      </c>
      <c r="D165" s="26">
        <v>514240</v>
      </c>
      <c r="E165" s="80" t="s">
        <v>13</v>
      </c>
      <c r="F165" s="83" t="e">
        <f t="shared" si="2"/>
        <v>#VALUE!</v>
      </c>
    </row>
    <row r="166" spans="1:6" ht="15" customHeight="1">
      <c r="A166" s="28" t="s">
        <v>389</v>
      </c>
      <c r="B166" s="29" t="s">
        <v>312</v>
      </c>
      <c r="C166" s="30" t="s">
        <v>526</v>
      </c>
      <c r="D166" s="26">
        <v>514240</v>
      </c>
      <c r="E166" s="80" t="s">
        <v>13</v>
      </c>
      <c r="F166" s="83" t="e">
        <f t="shared" si="2"/>
        <v>#VALUE!</v>
      </c>
    </row>
    <row r="167" spans="1:6" ht="15" customHeight="1">
      <c r="A167" s="28" t="s">
        <v>393</v>
      </c>
      <c r="B167" s="29" t="s">
        <v>312</v>
      </c>
      <c r="C167" s="30" t="s">
        <v>527</v>
      </c>
      <c r="D167" s="26">
        <v>514240</v>
      </c>
      <c r="E167" s="80" t="s">
        <v>13</v>
      </c>
      <c r="F167" s="83" t="e">
        <f t="shared" si="2"/>
        <v>#VALUE!</v>
      </c>
    </row>
    <row r="168" spans="1:6" ht="15" customHeight="1">
      <c r="A168" s="28" t="s">
        <v>528</v>
      </c>
      <c r="B168" s="29" t="s">
        <v>312</v>
      </c>
      <c r="C168" s="30" t="s">
        <v>529</v>
      </c>
      <c r="D168" s="26">
        <v>1187900</v>
      </c>
      <c r="E168" s="80">
        <v>564203.74</v>
      </c>
      <c r="F168" s="83">
        <f t="shared" si="2"/>
        <v>47.495895277380249</v>
      </c>
    </row>
    <row r="169" spans="1:6" ht="54" customHeight="1">
      <c r="A169" s="28" t="s">
        <v>316</v>
      </c>
      <c r="B169" s="29" t="s">
        <v>312</v>
      </c>
      <c r="C169" s="30" t="s">
        <v>530</v>
      </c>
      <c r="D169" s="26">
        <v>826000</v>
      </c>
      <c r="E169" s="80">
        <v>367888.01</v>
      </c>
      <c r="F169" s="83">
        <f t="shared" si="2"/>
        <v>44.538499999999999</v>
      </c>
    </row>
    <row r="170" spans="1:6" ht="15" customHeight="1">
      <c r="A170" s="28" t="s">
        <v>376</v>
      </c>
      <c r="B170" s="29" t="s">
        <v>312</v>
      </c>
      <c r="C170" s="30" t="s">
        <v>531</v>
      </c>
      <c r="D170" s="26">
        <v>826000</v>
      </c>
      <c r="E170" s="80">
        <v>367888.01</v>
      </c>
      <c r="F170" s="83">
        <f t="shared" si="2"/>
        <v>44.538499999999999</v>
      </c>
    </row>
    <row r="171" spans="1:6" ht="15" customHeight="1">
      <c r="A171" s="28" t="s">
        <v>378</v>
      </c>
      <c r="B171" s="29" t="s">
        <v>312</v>
      </c>
      <c r="C171" s="30" t="s">
        <v>532</v>
      </c>
      <c r="D171" s="26">
        <v>634400</v>
      </c>
      <c r="E171" s="80">
        <v>281656.88</v>
      </c>
      <c r="F171" s="83">
        <f t="shared" si="2"/>
        <v>44.397364438839851</v>
      </c>
    </row>
    <row r="172" spans="1:6" ht="40.5" customHeight="1">
      <c r="A172" s="28" t="s">
        <v>382</v>
      </c>
      <c r="B172" s="29" t="s">
        <v>312</v>
      </c>
      <c r="C172" s="30" t="s">
        <v>533</v>
      </c>
      <c r="D172" s="26">
        <v>191600</v>
      </c>
      <c r="E172" s="80">
        <v>86231.13</v>
      </c>
      <c r="F172" s="83">
        <f t="shared" si="2"/>
        <v>45.005808977035493</v>
      </c>
    </row>
    <row r="173" spans="1:6" ht="27" customHeight="1">
      <c r="A173" s="28" t="s">
        <v>334</v>
      </c>
      <c r="B173" s="29" t="s">
        <v>312</v>
      </c>
      <c r="C173" s="30" t="s">
        <v>534</v>
      </c>
      <c r="D173" s="26">
        <v>355800</v>
      </c>
      <c r="E173" s="80">
        <v>190914.07</v>
      </c>
      <c r="F173" s="83">
        <f t="shared" si="2"/>
        <v>53.657692523889828</v>
      </c>
    </row>
    <row r="174" spans="1:6" ht="27" customHeight="1">
      <c r="A174" s="28" t="s">
        <v>336</v>
      </c>
      <c r="B174" s="29" t="s">
        <v>312</v>
      </c>
      <c r="C174" s="30" t="s">
        <v>535</v>
      </c>
      <c r="D174" s="26">
        <v>355800</v>
      </c>
      <c r="E174" s="80">
        <v>190914.07</v>
      </c>
      <c r="F174" s="83">
        <f t="shared" si="2"/>
        <v>53.657692523889828</v>
      </c>
    </row>
    <row r="175" spans="1:6" ht="27" customHeight="1">
      <c r="A175" s="28" t="s">
        <v>338</v>
      </c>
      <c r="B175" s="29" t="s">
        <v>312</v>
      </c>
      <c r="C175" s="30" t="s">
        <v>536</v>
      </c>
      <c r="D175" s="26">
        <v>355800</v>
      </c>
      <c r="E175" s="80">
        <v>190914.07</v>
      </c>
      <c r="F175" s="83">
        <f t="shared" si="2"/>
        <v>53.657692523889828</v>
      </c>
    </row>
    <row r="176" spans="1:6" ht="15" customHeight="1">
      <c r="A176" s="28" t="s">
        <v>340</v>
      </c>
      <c r="B176" s="29" t="s">
        <v>312</v>
      </c>
      <c r="C176" s="30" t="s">
        <v>537</v>
      </c>
      <c r="D176" s="26">
        <v>6100</v>
      </c>
      <c r="E176" s="80">
        <v>5401.66</v>
      </c>
      <c r="F176" s="83">
        <f t="shared" si="2"/>
        <v>88.551803278688524</v>
      </c>
    </row>
    <row r="177" spans="1:6" ht="15" customHeight="1">
      <c r="A177" s="28" t="s">
        <v>342</v>
      </c>
      <c r="B177" s="29" t="s">
        <v>312</v>
      </c>
      <c r="C177" s="30" t="s">
        <v>538</v>
      </c>
      <c r="D177" s="26">
        <v>6100</v>
      </c>
      <c r="E177" s="80">
        <v>5401.66</v>
      </c>
      <c r="F177" s="83">
        <f t="shared" si="2"/>
        <v>88.551803278688524</v>
      </c>
    </row>
    <row r="178" spans="1:6" ht="15" customHeight="1">
      <c r="A178" s="28" t="s">
        <v>344</v>
      </c>
      <c r="B178" s="29" t="s">
        <v>312</v>
      </c>
      <c r="C178" s="30" t="s">
        <v>539</v>
      </c>
      <c r="D178" s="26">
        <v>58</v>
      </c>
      <c r="E178" s="80">
        <v>58</v>
      </c>
      <c r="F178" s="83">
        <f t="shared" si="2"/>
        <v>100</v>
      </c>
    </row>
    <row r="179" spans="1:6" ht="15" customHeight="1">
      <c r="A179" s="28" t="s">
        <v>346</v>
      </c>
      <c r="B179" s="29" t="s">
        <v>312</v>
      </c>
      <c r="C179" s="30" t="s">
        <v>540</v>
      </c>
      <c r="D179" s="26">
        <v>5773.34</v>
      </c>
      <c r="E179" s="80">
        <v>5075</v>
      </c>
      <c r="F179" s="83">
        <f t="shared" si="2"/>
        <v>87.904055538042101</v>
      </c>
    </row>
    <row r="180" spans="1:6" ht="15" customHeight="1">
      <c r="A180" s="28" t="s">
        <v>348</v>
      </c>
      <c r="B180" s="29" t="s">
        <v>312</v>
      </c>
      <c r="C180" s="30" t="s">
        <v>541</v>
      </c>
      <c r="D180" s="26">
        <v>268.66000000000003</v>
      </c>
      <c r="E180" s="80">
        <v>268.66000000000003</v>
      </c>
      <c r="F180" s="83">
        <f t="shared" si="2"/>
        <v>100</v>
      </c>
    </row>
    <row r="181" spans="1:6" ht="15" customHeight="1">
      <c r="A181" s="28" t="s">
        <v>542</v>
      </c>
      <c r="B181" s="29" t="s">
        <v>312</v>
      </c>
      <c r="C181" s="30" t="s">
        <v>543</v>
      </c>
      <c r="D181" s="26">
        <v>8146100</v>
      </c>
      <c r="E181" s="80">
        <v>2661944.33</v>
      </c>
      <c r="F181" s="83">
        <f t="shared" si="2"/>
        <v>32.677530720221945</v>
      </c>
    </row>
    <row r="182" spans="1:6" ht="15" customHeight="1">
      <c r="A182" s="28" t="s">
        <v>544</v>
      </c>
      <c r="B182" s="29" t="s">
        <v>312</v>
      </c>
      <c r="C182" s="30" t="s">
        <v>545</v>
      </c>
      <c r="D182" s="26">
        <v>8146100</v>
      </c>
      <c r="E182" s="80">
        <v>2661944.33</v>
      </c>
      <c r="F182" s="83">
        <f t="shared" si="2"/>
        <v>32.677530720221945</v>
      </c>
    </row>
    <row r="183" spans="1:6" ht="27" customHeight="1">
      <c r="A183" s="28" t="s">
        <v>387</v>
      </c>
      <c r="B183" s="29" t="s">
        <v>312</v>
      </c>
      <c r="C183" s="30" t="s">
        <v>546</v>
      </c>
      <c r="D183" s="26">
        <v>8146100</v>
      </c>
      <c r="E183" s="80">
        <v>2661944.33</v>
      </c>
      <c r="F183" s="83">
        <f t="shared" si="2"/>
        <v>32.677530720221945</v>
      </c>
    </row>
    <row r="184" spans="1:6" ht="15" customHeight="1">
      <c r="A184" s="28" t="s">
        <v>389</v>
      </c>
      <c r="B184" s="29" t="s">
        <v>312</v>
      </c>
      <c r="C184" s="30" t="s">
        <v>547</v>
      </c>
      <c r="D184" s="26">
        <v>8146100</v>
      </c>
      <c r="E184" s="80">
        <v>2661944.33</v>
      </c>
      <c r="F184" s="83">
        <f t="shared" si="2"/>
        <v>32.677530720221945</v>
      </c>
    </row>
    <row r="185" spans="1:6" ht="54" customHeight="1">
      <c r="A185" s="28" t="s">
        <v>391</v>
      </c>
      <c r="B185" s="29" t="s">
        <v>312</v>
      </c>
      <c r="C185" s="30" t="s">
        <v>548</v>
      </c>
      <c r="D185" s="26">
        <v>8096100</v>
      </c>
      <c r="E185" s="80">
        <v>2661944.33</v>
      </c>
      <c r="F185" s="83">
        <f t="shared" si="2"/>
        <v>32.879341040748017</v>
      </c>
    </row>
    <row r="186" spans="1:6" ht="15" customHeight="1">
      <c r="A186" s="28" t="s">
        <v>393</v>
      </c>
      <c r="B186" s="29" t="s">
        <v>312</v>
      </c>
      <c r="C186" s="30" t="s">
        <v>549</v>
      </c>
      <c r="D186" s="26">
        <v>50000</v>
      </c>
      <c r="E186" s="80" t="s">
        <v>13</v>
      </c>
      <c r="F186" s="83" t="e">
        <f t="shared" si="2"/>
        <v>#VALUE!</v>
      </c>
    </row>
    <row r="187" spans="1:6" ht="15" customHeight="1">
      <c r="A187" s="28" t="s">
        <v>550</v>
      </c>
      <c r="B187" s="29" t="s">
        <v>312</v>
      </c>
      <c r="C187" s="30" t="s">
        <v>551</v>
      </c>
      <c r="D187" s="26">
        <v>12298144</v>
      </c>
      <c r="E187" s="80">
        <v>4152196.1</v>
      </c>
      <c r="F187" s="83">
        <f t="shared" si="2"/>
        <v>33.762786482252935</v>
      </c>
    </row>
    <row r="188" spans="1:6" ht="15" customHeight="1">
      <c r="A188" s="28" t="s">
        <v>552</v>
      </c>
      <c r="B188" s="29" t="s">
        <v>312</v>
      </c>
      <c r="C188" s="30" t="s">
        <v>553</v>
      </c>
      <c r="D188" s="26">
        <v>917300</v>
      </c>
      <c r="E188" s="80">
        <v>345776.1</v>
      </c>
      <c r="F188" s="83">
        <f t="shared" si="2"/>
        <v>37.694985282895452</v>
      </c>
    </row>
    <row r="189" spans="1:6" ht="15" customHeight="1">
      <c r="A189" s="28" t="s">
        <v>454</v>
      </c>
      <c r="B189" s="29" t="s">
        <v>312</v>
      </c>
      <c r="C189" s="30" t="s">
        <v>554</v>
      </c>
      <c r="D189" s="26">
        <v>917300</v>
      </c>
      <c r="E189" s="80">
        <v>345776.1</v>
      </c>
      <c r="F189" s="83">
        <f t="shared" si="2"/>
        <v>37.694985282895452</v>
      </c>
    </row>
    <row r="190" spans="1:6" ht="15" customHeight="1">
      <c r="A190" s="28" t="s">
        <v>555</v>
      </c>
      <c r="B190" s="29" t="s">
        <v>312</v>
      </c>
      <c r="C190" s="30" t="s">
        <v>556</v>
      </c>
      <c r="D190" s="26">
        <v>917300</v>
      </c>
      <c r="E190" s="80">
        <v>345776.1</v>
      </c>
      <c r="F190" s="83">
        <f t="shared" si="2"/>
        <v>37.694985282895452</v>
      </c>
    </row>
    <row r="191" spans="1:6" ht="15" customHeight="1">
      <c r="A191" s="28" t="s">
        <v>557</v>
      </c>
      <c r="B191" s="29" t="s">
        <v>312</v>
      </c>
      <c r="C191" s="30" t="s">
        <v>558</v>
      </c>
      <c r="D191" s="26">
        <v>917300</v>
      </c>
      <c r="E191" s="80">
        <v>345776.1</v>
      </c>
      <c r="F191" s="83">
        <f t="shared" si="2"/>
        <v>37.694985282895452</v>
      </c>
    </row>
    <row r="192" spans="1:6" ht="15" customHeight="1">
      <c r="A192" s="28" t="s">
        <v>559</v>
      </c>
      <c r="B192" s="29" t="s">
        <v>312</v>
      </c>
      <c r="C192" s="30" t="s">
        <v>560</v>
      </c>
      <c r="D192" s="26">
        <v>2841900</v>
      </c>
      <c r="E192" s="80">
        <v>7800</v>
      </c>
      <c r="F192" s="83">
        <f t="shared" si="2"/>
        <v>0.27446426686371794</v>
      </c>
    </row>
    <row r="193" spans="1:6" ht="27" customHeight="1">
      <c r="A193" s="28" t="s">
        <v>334</v>
      </c>
      <c r="B193" s="29" t="s">
        <v>312</v>
      </c>
      <c r="C193" s="30" t="s">
        <v>561</v>
      </c>
      <c r="D193" s="26">
        <v>800</v>
      </c>
      <c r="E193" s="80">
        <v>800</v>
      </c>
      <c r="F193" s="83">
        <f t="shared" si="2"/>
        <v>100</v>
      </c>
    </row>
    <row r="194" spans="1:6" ht="27" customHeight="1">
      <c r="A194" s="28" t="s">
        <v>336</v>
      </c>
      <c r="B194" s="29" t="s">
        <v>312</v>
      </c>
      <c r="C194" s="30" t="s">
        <v>562</v>
      </c>
      <c r="D194" s="26">
        <v>800</v>
      </c>
      <c r="E194" s="80">
        <v>800</v>
      </c>
      <c r="F194" s="83">
        <f t="shared" si="2"/>
        <v>100</v>
      </c>
    </row>
    <row r="195" spans="1:6" ht="27" customHeight="1">
      <c r="A195" s="28" t="s">
        <v>338</v>
      </c>
      <c r="B195" s="29" t="s">
        <v>312</v>
      </c>
      <c r="C195" s="30" t="s">
        <v>563</v>
      </c>
      <c r="D195" s="26">
        <v>800</v>
      </c>
      <c r="E195" s="80">
        <v>800</v>
      </c>
      <c r="F195" s="83">
        <f t="shared" si="2"/>
        <v>100</v>
      </c>
    </row>
    <row r="196" spans="1:6" ht="15" customHeight="1">
      <c r="A196" s="28" t="s">
        <v>454</v>
      </c>
      <c r="B196" s="29" t="s">
        <v>312</v>
      </c>
      <c r="C196" s="30" t="s">
        <v>564</v>
      </c>
      <c r="D196" s="26">
        <v>2841100</v>
      </c>
      <c r="E196" s="80">
        <v>7000</v>
      </c>
      <c r="F196" s="83">
        <f t="shared" si="2"/>
        <v>0.24638344303262821</v>
      </c>
    </row>
    <row r="197" spans="1:6" ht="27" customHeight="1">
      <c r="A197" s="28" t="s">
        <v>565</v>
      </c>
      <c r="B197" s="29" t="s">
        <v>312</v>
      </c>
      <c r="C197" s="30" t="s">
        <v>566</v>
      </c>
      <c r="D197" s="26">
        <v>2841100</v>
      </c>
      <c r="E197" s="80">
        <v>7000</v>
      </c>
      <c r="F197" s="83">
        <f t="shared" si="2"/>
        <v>0.24638344303262821</v>
      </c>
    </row>
    <row r="198" spans="1:6" ht="27" customHeight="1">
      <c r="A198" s="28" t="s">
        <v>567</v>
      </c>
      <c r="B198" s="29" t="s">
        <v>312</v>
      </c>
      <c r="C198" s="30" t="s">
        <v>568</v>
      </c>
      <c r="D198" s="26">
        <v>30000</v>
      </c>
      <c r="E198" s="80">
        <v>7000</v>
      </c>
      <c r="F198" s="83">
        <f t="shared" si="2"/>
        <v>23.333333333333332</v>
      </c>
    </row>
    <row r="199" spans="1:6" ht="15" customHeight="1">
      <c r="A199" s="28" t="s">
        <v>569</v>
      </c>
      <c r="B199" s="29" t="s">
        <v>312</v>
      </c>
      <c r="C199" s="30" t="s">
        <v>570</v>
      </c>
      <c r="D199" s="26">
        <v>2811100</v>
      </c>
      <c r="E199" s="80" t="s">
        <v>13</v>
      </c>
      <c r="F199" s="83" t="e">
        <f t="shared" si="2"/>
        <v>#VALUE!</v>
      </c>
    </row>
    <row r="200" spans="1:6" ht="15" customHeight="1">
      <c r="A200" s="28" t="s">
        <v>571</v>
      </c>
      <c r="B200" s="29" t="s">
        <v>312</v>
      </c>
      <c r="C200" s="30" t="s">
        <v>572</v>
      </c>
      <c r="D200" s="26">
        <v>8538944</v>
      </c>
      <c r="E200" s="80">
        <v>3798620</v>
      </c>
      <c r="F200" s="83">
        <f t="shared" ref="F200:F227" si="3">E200/D200%</f>
        <v>44.485828692634591</v>
      </c>
    </row>
    <row r="201" spans="1:6" ht="15" customHeight="1">
      <c r="A201" s="28" t="s">
        <v>454</v>
      </c>
      <c r="B201" s="29" t="s">
        <v>312</v>
      </c>
      <c r="C201" s="30" t="s">
        <v>573</v>
      </c>
      <c r="D201" s="26">
        <v>4307200</v>
      </c>
      <c r="E201" s="80">
        <v>1642994</v>
      </c>
      <c r="F201" s="83">
        <f t="shared" si="3"/>
        <v>38.145291604754831</v>
      </c>
    </row>
    <row r="202" spans="1:6" ht="15" customHeight="1">
      <c r="A202" s="28" t="s">
        <v>555</v>
      </c>
      <c r="B202" s="29" t="s">
        <v>312</v>
      </c>
      <c r="C202" s="30" t="s">
        <v>574</v>
      </c>
      <c r="D202" s="26">
        <v>2856200</v>
      </c>
      <c r="E202" s="80">
        <v>1109174</v>
      </c>
      <c r="F202" s="83">
        <f t="shared" si="3"/>
        <v>38.833905188712272</v>
      </c>
    </row>
    <row r="203" spans="1:6" ht="27" customHeight="1">
      <c r="A203" s="28" t="s">
        <v>575</v>
      </c>
      <c r="B203" s="29" t="s">
        <v>312</v>
      </c>
      <c r="C203" s="30" t="s">
        <v>576</v>
      </c>
      <c r="D203" s="26">
        <v>2856200</v>
      </c>
      <c r="E203" s="80">
        <v>1109174</v>
      </c>
      <c r="F203" s="83">
        <f t="shared" si="3"/>
        <v>38.833905188712272</v>
      </c>
    </row>
    <row r="204" spans="1:6" ht="27" customHeight="1">
      <c r="A204" s="28" t="s">
        <v>565</v>
      </c>
      <c r="B204" s="29" t="s">
        <v>312</v>
      </c>
      <c r="C204" s="30" t="s">
        <v>577</v>
      </c>
      <c r="D204" s="26">
        <v>1451000</v>
      </c>
      <c r="E204" s="80">
        <v>533820</v>
      </c>
      <c r="F204" s="83">
        <f t="shared" si="3"/>
        <v>36.789800137835975</v>
      </c>
    </row>
    <row r="205" spans="1:6" ht="27" customHeight="1">
      <c r="A205" s="28" t="s">
        <v>578</v>
      </c>
      <c r="B205" s="29" t="s">
        <v>312</v>
      </c>
      <c r="C205" s="30" t="s">
        <v>579</v>
      </c>
      <c r="D205" s="26">
        <v>1451000</v>
      </c>
      <c r="E205" s="80">
        <v>533820</v>
      </c>
      <c r="F205" s="83">
        <f t="shared" si="3"/>
        <v>36.789800137835975</v>
      </c>
    </row>
    <row r="206" spans="1:6" ht="27" customHeight="1">
      <c r="A206" s="28" t="s">
        <v>482</v>
      </c>
      <c r="B206" s="29" t="s">
        <v>312</v>
      </c>
      <c r="C206" s="30" t="s">
        <v>580</v>
      </c>
      <c r="D206" s="26">
        <v>4231744</v>
      </c>
      <c r="E206" s="80">
        <v>2155626</v>
      </c>
      <c r="F206" s="83">
        <f t="shared" si="3"/>
        <v>50.939423556812507</v>
      </c>
    </row>
    <row r="207" spans="1:6" ht="15" customHeight="1">
      <c r="A207" s="28" t="s">
        <v>484</v>
      </c>
      <c r="B207" s="29" t="s">
        <v>312</v>
      </c>
      <c r="C207" s="30" t="s">
        <v>581</v>
      </c>
      <c r="D207" s="26">
        <v>4231744</v>
      </c>
      <c r="E207" s="80">
        <v>2155626</v>
      </c>
      <c r="F207" s="83">
        <f t="shared" si="3"/>
        <v>50.939423556812507</v>
      </c>
    </row>
    <row r="208" spans="1:6" ht="40.5" customHeight="1">
      <c r="A208" s="28" t="s">
        <v>486</v>
      </c>
      <c r="B208" s="29" t="s">
        <v>312</v>
      </c>
      <c r="C208" s="30" t="s">
        <v>582</v>
      </c>
      <c r="D208" s="26">
        <v>4231744</v>
      </c>
      <c r="E208" s="80">
        <v>2155626</v>
      </c>
      <c r="F208" s="83">
        <f t="shared" si="3"/>
        <v>50.939423556812507</v>
      </c>
    </row>
    <row r="209" spans="1:6" ht="15" customHeight="1">
      <c r="A209" s="28" t="s">
        <v>583</v>
      </c>
      <c r="B209" s="29" t="s">
        <v>312</v>
      </c>
      <c r="C209" s="30" t="s">
        <v>584</v>
      </c>
      <c r="D209" s="26">
        <v>51500</v>
      </c>
      <c r="E209" s="80">
        <v>9800</v>
      </c>
      <c r="F209" s="83">
        <f t="shared" si="3"/>
        <v>19.029126213592232</v>
      </c>
    </row>
    <row r="210" spans="1:6" ht="15" customHeight="1">
      <c r="A210" s="28" t="s">
        <v>585</v>
      </c>
      <c r="B210" s="29" t="s">
        <v>312</v>
      </c>
      <c r="C210" s="30" t="s">
        <v>586</v>
      </c>
      <c r="D210" s="26">
        <v>51500</v>
      </c>
      <c r="E210" s="80">
        <v>9800</v>
      </c>
      <c r="F210" s="83">
        <f t="shared" si="3"/>
        <v>19.029126213592232</v>
      </c>
    </row>
    <row r="211" spans="1:6" ht="27" customHeight="1">
      <c r="A211" s="28" t="s">
        <v>334</v>
      </c>
      <c r="B211" s="29" t="s">
        <v>312</v>
      </c>
      <c r="C211" s="30" t="s">
        <v>587</v>
      </c>
      <c r="D211" s="26">
        <v>1800</v>
      </c>
      <c r="E211" s="80">
        <v>1800</v>
      </c>
      <c r="F211" s="83">
        <f t="shared" si="3"/>
        <v>100</v>
      </c>
    </row>
    <row r="212" spans="1:6" ht="27" customHeight="1">
      <c r="A212" s="28" t="s">
        <v>336</v>
      </c>
      <c r="B212" s="29" t="s">
        <v>312</v>
      </c>
      <c r="C212" s="30" t="s">
        <v>588</v>
      </c>
      <c r="D212" s="26">
        <v>1800</v>
      </c>
      <c r="E212" s="80">
        <v>1800</v>
      </c>
      <c r="F212" s="83">
        <f t="shared" si="3"/>
        <v>100</v>
      </c>
    </row>
    <row r="213" spans="1:6" ht="27" customHeight="1">
      <c r="A213" s="28" t="s">
        <v>338</v>
      </c>
      <c r="B213" s="29" t="s">
        <v>312</v>
      </c>
      <c r="C213" s="30" t="s">
        <v>589</v>
      </c>
      <c r="D213" s="26">
        <v>1800</v>
      </c>
      <c r="E213" s="80">
        <v>1800</v>
      </c>
      <c r="F213" s="83">
        <f t="shared" si="3"/>
        <v>100</v>
      </c>
    </row>
    <row r="214" spans="1:6" ht="27" customHeight="1">
      <c r="A214" s="28" t="s">
        <v>387</v>
      </c>
      <c r="B214" s="29" t="s">
        <v>312</v>
      </c>
      <c r="C214" s="30" t="s">
        <v>590</v>
      </c>
      <c r="D214" s="26">
        <v>49700</v>
      </c>
      <c r="E214" s="80">
        <v>8000</v>
      </c>
      <c r="F214" s="83">
        <f t="shared" si="3"/>
        <v>16.096579476861166</v>
      </c>
    </row>
    <row r="215" spans="1:6" ht="15" customHeight="1">
      <c r="A215" s="28" t="s">
        <v>389</v>
      </c>
      <c r="B215" s="29" t="s">
        <v>312</v>
      </c>
      <c r="C215" s="30" t="s">
        <v>591</v>
      </c>
      <c r="D215" s="26">
        <v>49700</v>
      </c>
      <c r="E215" s="80">
        <v>8000</v>
      </c>
      <c r="F215" s="83">
        <f t="shared" si="3"/>
        <v>16.096579476861166</v>
      </c>
    </row>
    <row r="216" spans="1:6" ht="54" customHeight="1">
      <c r="A216" s="28" t="s">
        <v>391</v>
      </c>
      <c r="B216" s="29" t="s">
        <v>312</v>
      </c>
      <c r="C216" s="30" t="s">
        <v>592</v>
      </c>
      <c r="D216" s="26">
        <v>49700</v>
      </c>
      <c r="E216" s="80">
        <v>8000</v>
      </c>
      <c r="F216" s="83">
        <f t="shared" si="3"/>
        <v>16.096579476861166</v>
      </c>
    </row>
    <row r="217" spans="1:6" ht="27" customHeight="1">
      <c r="A217" s="28" t="s">
        <v>593</v>
      </c>
      <c r="B217" s="29" t="s">
        <v>312</v>
      </c>
      <c r="C217" s="30" t="s">
        <v>594</v>
      </c>
      <c r="D217" s="26">
        <v>168000</v>
      </c>
      <c r="E217" s="80">
        <v>58384.47</v>
      </c>
      <c r="F217" s="83">
        <f t="shared" si="3"/>
        <v>34.752660714285717</v>
      </c>
    </row>
    <row r="218" spans="1:6" ht="27" customHeight="1">
      <c r="A218" s="28" t="s">
        <v>595</v>
      </c>
      <c r="B218" s="29" t="s">
        <v>312</v>
      </c>
      <c r="C218" s="30" t="s">
        <v>596</v>
      </c>
      <c r="D218" s="26">
        <v>168000</v>
      </c>
      <c r="E218" s="80">
        <v>58384.47</v>
      </c>
      <c r="F218" s="83">
        <f t="shared" si="3"/>
        <v>34.752660714285717</v>
      </c>
    </row>
    <row r="219" spans="1:6" ht="15" customHeight="1">
      <c r="A219" s="28" t="s">
        <v>597</v>
      </c>
      <c r="B219" s="29" t="s">
        <v>312</v>
      </c>
      <c r="C219" s="30" t="s">
        <v>598</v>
      </c>
      <c r="D219" s="26">
        <v>168000</v>
      </c>
      <c r="E219" s="80">
        <v>58384.47</v>
      </c>
      <c r="F219" s="83">
        <f t="shared" si="3"/>
        <v>34.752660714285717</v>
      </c>
    </row>
    <row r="220" spans="1:6" ht="15" customHeight="1">
      <c r="A220" s="28" t="s">
        <v>599</v>
      </c>
      <c r="B220" s="29" t="s">
        <v>312</v>
      </c>
      <c r="C220" s="30" t="s">
        <v>600</v>
      </c>
      <c r="D220" s="26">
        <v>168000</v>
      </c>
      <c r="E220" s="80">
        <v>58384.47</v>
      </c>
      <c r="F220" s="83">
        <f t="shared" si="3"/>
        <v>34.752660714285717</v>
      </c>
    </row>
    <row r="221" spans="1:6" ht="40.5" customHeight="1">
      <c r="A221" s="28" t="s">
        <v>601</v>
      </c>
      <c r="B221" s="29" t="s">
        <v>312</v>
      </c>
      <c r="C221" s="30" t="s">
        <v>602</v>
      </c>
      <c r="D221" s="26" t="s">
        <v>13</v>
      </c>
      <c r="E221" s="80" t="s">
        <v>13</v>
      </c>
      <c r="F221" s="83"/>
    </row>
    <row r="222" spans="1:6" ht="40.5" customHeight="1">
      <c r="A222" s="28" t="s">
        <v>603</v>
      </c>
      <c r="B222" s="29" t="s">
        <v>312</v>
      </c>
      <c r="C222" s="30" t="s">
        <v>604</v>
      </c>
      <c r="D222" s="26" t="s">
        <v>13</v>
      </c>
      <c r="E222" s="80" t="s">
        <v>13</v>
      </c>
      <c r="F222" s="83"/>
    </row>
    <row r="223" spans="1:6" ht="15" customHeight="1">
      <c r="A223" s="28" t="s">
        <v>432</v>
      </c>
      <c r="B223" s="29" t="s">
        <v>312</v>
      </c>
      <c r="C223" s="30" t="s">
        <v>605</v>
      </c>
      <c r="D223" s="26" t="s">
        <v>13</v>
      </c>
      <c r="E223" s="80" t="s">
        <v>13</v>
      </c>
      <c r="F223" s="83"/>
    </row>
    <row r="224" spans="1:6" ht="15" customHeight="1">
      <c r="A224" s="28" t="s">
        <v>606</v>
      </c>
      <c r="B224" s="29" t="s">
        <v>312</v>
      </c>
      <c r="C224" s="30" t="s">
        <v>607</v>
      </c>
      <c r="D224" s="26" t="s">
        <v>13</v>
      </c>
      <c r="E224" s="80" t="s">
        <v>13</v>
      </c>
      <c r="F224" s="83"/>
    </row>
    <row r="225" spans="1:6" ht="15" customHeight="1" thickBot="1">
      <c r="A225" s="28" t="s">
        <v>205</v>
      </c>
      <c r="B225" s="29" t="s">
        <v>312</v>
      </c>
      <c r="C225" s="30" t="s">
        <v>608</v>
      </c>
      <c r="D225" s="26" t="s">
        <v>13</v>
      </c>
      <c r="E225" s="80" t="s">
        <v>13</v>
      </c>
      <c r="F225" s="83"/>
    </row>
    <row r="226" spans="1:6" ht="12.95" customHeight="1" thickBot="1">
      <c r="A226" s="31"/>
      <c r="B226" s="32"/>
      <c r="C226" s="32"/>
      <c r="D226" s="32"/>
      <c r="E226" s="32"/>
      <c r="F226" s="83"/>
    </row>
    <row r="227" spans="1:6" ht="54.75" customHeight="1" thickBot="1">
      <c r="A227" s="33" t="s">
        <v>609</v>
      </c>
      <c r="B227" s="34">
        <v>450</v>
      </c>
      <c r="C227" s="35" t="s">
        <v>12</v>
      </c>
      <c r="D227" s="36">
        <v>-3625248</v>
      </c>
      <c r="E227" s="82">
        <v>7382060.9199999999</v>
      </c>
      <c r="F227" s="83">
        <f t="shared" si="3"/>
        <v>-203.62912882097996</v>
      </c>
    </row>
    <row r="228" spans="1:6" hidden="1">
      <c r="A228" s="4"/>
      <c r="B228" s="16"/>
      <c r="C228" s="16"/>
      <c r="D228" s="17"/>
      <c r="E228" s="17"/>
      <c r="F228" s="3" t="s">
        <v>306</v>
      </c>
    </row>
  </sheetData>
  <mergeCells count="4">
    <mergeCell ref="A4:A5"/>
    <mergeCell ref="B4:B5"/>
    <mergeCell ref="C4:C5"/>
    <mergeCell ref="D4:F4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"/>
  <sheetViews>
    <sheetView workbookViewId="0">
      <selection activeCell="H12" sqref="H12"/>
    </sheetView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15.7109375" style="1" customWidth="1"/>
    <col min="6" max="6" width="16.140625" style="1" customWidth="1"/>
    <col min="7" max="16384" width="9.140625" style="1"/>
  </cols>
  <sheetData>
    <row r="1" spans="1:7" ht="10.5" customHeight="1">
      <c r="A1" s="18"/>
      <c r="B1" s="37"/>
      <c r="C1" s="19"/>
      <c r="D1" s="20"/>
      <c r="E1" s="20"/>
      <c r="F1" s="3"/>
    </row>
    <row r="2" spans="1:7" s="49" customFormat="1" ht="14.1" customHeight="1">
      <c r="A2" s="84" t="s">
        <v>673</v>
      </c>
      <c r="B2" s="84"/>
      <c r="C2" s="84"/>
      <c r="D2" s="84"/>
      <c r="E2" s="84"/>
      <c r="F2" s="84"/>
      <c r="G2" s="85"/>
    </row>
    <row r="3" spans="1:7" s="49" customFormat="1" ht="24" customHeight="1">
      <c r="A3" s="86"/>
      <c r="B3" s="87" t="s">
        <v>674</v>
      </c>
      <c r="C3" s="88"/>
      <c r="D3" s="89" t="s">
        <v>674</v>
      </c>
      <c r="E3" s="90"/>
      <c r="F3" s="90"/>
      <c r="G3" s="85"/>
    </row>
    <row r="4" spans="1:7" s="49" customFormat="1" ht="28.5" customHeight="1">
      <c r="A4" s="91" t="s">
        <v>0</v>
      </c>
      <c r="B4" s="91" t="s">
        <v>1</v>
      </c>
      <c r="C4" s="91" t="s">
        <v>610</v>
      </c>
      <c r="D4" s="92" t="s">
        <v>669</v>
      </c>
      <c r="E4" s="92"/>
      <c r="F4" s="92"/>
      <c r="G4" s="93"/>
    </row>
    <row r="5" spans="1:7" s="49" customFormat="1" ht="65.25" customHeight="1">
      <c r="A5" s="94"/>
      <c r="B5" s="94"/>
      <c r="C5" s="94"/>
      <c r="D5" s="95" t="s">
        <v>670</v>
      </c>
      <c r="E5" s="95" t="s">
        <v>3</v>
      </c>
      <c r="F5" s="95" t="s">
        <v>671</v>
      </c>
      <c r="G5" s="93"/>
    </row>
    <row r="6" spans="1:7" s="49" customFormat="1" ht="11.45" customHeight="1" thickBot="1">
      <c r="A6" s="96" t="s">
        <v>4</v>
      </c>
      <c r="B6" s="96" t="s">
        <v>5</v>
      </c>
      <c r="C6" s="96" t="s">
        <v>6</v>
      </c>
      <c r="D6" s="97" t="s">
        <v>7</v>
      </c>
      <c r="E6" s="97" t="s">
        <v>8</v>
      </c>
      <c r="F6" s="99" t="s">
        <v>9</v>
      </c>
      <c r="G6" s="93"/>
    </row>
    <row r="7" spans="1:7" ht="51.75" customHeight="1">
      <c r="A7" s="24" t="s">
        <v>611</v>
      </c>
      <c r="B7" s="7" t="s">
        <v>612</v>
      </c>
      <c r="C7" s="8" t="s">
        <v>12</v>
      </c>
      <c r="D7" s="9">
        <v>3625248</v>
      </c>
      <c r="E7" s="70">
        <v>-7382060.9199999999</v>
      </c>
      <c r="F7" s="83">
        <f>E7/D7%</f>
        <v>-203.62912882097996</v>
      </c>
    </row>
    <row r="8" spans="1:7" ht="19.5" customHeight="1">
      <c r="A8" s="38" t="s">
        <v>613</v>
      </c>
      <c r="B8" s="11"/>
      <c r="C8" s="12"/>
      <c r="D8" s="12"/>
      <c r="E8" s="71"/>
      <c r="F8" s="83"/>
    </row>
    <row r="9" spans="1:7" ht="39.75" customHeight="1">
      <c r="A9" s="39" t="s">
        <v>614</v>
      </c>
      <c r="B9" s="40" t="s">
        <v>615</v>
      </c>
      <c r="C9" s="30" t="s">
        <v>12</v>
      </c>
      <c r="D9" s="26">
        <v>2827200</v>
      </c>
      <c r="E9" s="70">
        <v>1060000</v>
      </c>
      <c r="F9" s="83">
        <f t="shared" ref="F8:F37" si="0">E9/D9%</f>
        <v>37.492925863044711</v>
      </c>
    </row>
    <row r="10" spans="1:7" ht="12.95" customHeight="1">
      <c r="A10" s="41" t="s">
        <v>616</v>
      </c>
      <c r="B10" s="11"/>
      <c r="C10" s="12"/>
      <c r="D10" s="12"/>
      <c r="E10" s="71"/>
      <c r="F10" s="83"/>
    </row>
    <row r="11" spans="1:7" ht="12.95" customHeight="1">
      <c r="A11" s="24"/>
      <c r="B11" s="42"/>
      <c r="C11" s="30"/>
      <c r="D11" s="30"/>
      <c r="E11" s="98"/>
      <c r="F11" s="83"/>
    </row>
    <row r="12" spans="1:7" ht="27" customHeight="1">
      <c r="A12" s="43" t="s">
        <v>617</v>
      </c>
      <c r="B12" s="44" t="s">
        <v>615</v>
      </c>
      <c r="C12" s="45" t="s">
        <v>618</v>
      </c>
      <c r="D12" s="26">
        <v>2827200</v>
      </c>
      <c r="E12" s="70">
        <v>1060000</v>
      </c>
      <c r="F12" s="83">
        <f t="shared" si="0"/>
        <v>37.492925863044711</v>
      </c>
    </row>
    <row r="13" spans="1:7" ht="40.5" customHeight="1">
      <c r="A13" s="43" t="s">
        <v>619</v>
      </c>
      <c r="B13" s="44" t="s">
        <v>615</v>
      </c>
      <c r="C13" s="45" t="s">
        <v>620</v>
      </c>
      <c r="D13" s="26">
        <v>2827200</v>
      </c>
      <c r="E13" s="70">
        <v>1060000</v>
      </c>
      <c r="F13" s="83">
        <f t="shared" si="0"/>
        <v>37.492925863044711</v>
      </c>
    </row>
    <row r="14" spans="1:7" ht="40.5" customHeight="1">
      <c r="A14" s="43" t="s">
        <v>621</v>
      </c>
      <c r="B14" s="44" t="s">
        <v>615</v>
      </c>
      <c r="C14" s="45" t="s">
        <v>622</v>
      </c>
      <c r="D14" s="26">
        <v>2827200</v>
      </c>
      <c r="E14" s="70">
        <v>1060000</v>
      </c>
      <c r="F14" s="83">
        <f t="shared" si="0"/>
        <v>37.492925863044711</v>
      </c>
    </row>
    <row r="15" spans="1:7" ht="40.5" customHeight="1">
      <c r="A15" s="43" t="s">
        <v>623</v>
      </c>
      <c r="B15" s="44" t="s">
        <v>615</v>
      </c>
      <c r="C15" s="45" t="s">
        <v>624</v>
      </c>
      <c r="D15" s="26">
        <v>2827200</v>
      </c>
      <c r="E15" s="70">
        <v>1060000</v>
      </c>
      <c r="F15" s="83">
        <f t="shared" si="0"/>
        <v>37.492925863044711</v>
      </c>
    </row>
    <row r="16" spans="1:7" ht="40.5" customHeight="1">
      <c r="A16" s="43" t="s">
        <v>625</v>
      </c>
      <c r="B16" s="44" t="s">
        <v>615</v>
      </c>
      <c r="C16" s="45" t="s">
        <v>626</v>
      </c>
      <c r="D16" s="26" t="s">
        <v>13</v>
      </c>
      <c r="E16" s="70" t="s">
        <v>13</v>
      </c>
      <c r="F16" s="83"/>
    </row>
    <row r="17" spans="1:6" ht="27" customHeight="1">
      <c r="A17" s="43" t="s">
        <v>627</v>
      </c>
      <c r="B17" s="44" t="s">
        <v>615</v>
      </c>
      <c r="C17" s="45" t="s">
        <v>628</v>
      </c>
      <c r="D17" s="26" t="s">
        <v>13</v>
      </c>
      <c r="E17" s="70" t="s">
        <v>13</v>
      </c>
      <c r="F17" s="83"/>
    </row>
    <row r="18" spans="1:6" ht="27" customHeight="1">
      <c r="A18" s="43" t="s">
        <v>629</v>
      </c>
      <c r="B18" s="44" t="s">
        <v>615</v>
      </c>
      <c r="C18" s="45" t="s">
        <v>630</v>
      </c>
      <c r="D18" s="26" t="s">
        <v>13</v>
      </c>
      <c r="E18" s="70" t="s">
        <v>13</v>
      </c>
      <c r="F18" s="83"/>
    </row>
    <row r="19" spans="1:6" ht="27" customHeight="1">
      <c r="A19" s="43" t="s">
        <v>631</v>
      </c>
      <c r="B19" s="44" t="s">
        <v>615</v>
      </c>
      <c r="C19" s="45" t="s">
        <v>632</v>
      </c>
      <c r="D19" s="26" t="s">
        <v>13</v>
      </c>
      <c r="E19" s="70" t="s">
        <v>13</v>
      </c>
      <c r="F19" s="83"/>
    </row>
    <row r="20" spans="1:6" ht="40.5" customHeight="1">
      <c r="A20" s="43" t="s">
        <v>633</v>
      </c>
      <c r="B20" s="44" t="s">
        <v>615</v>
      </c>
      <c r="C20" s="45" t="s">
        <v>634</v>
      </c>
      <c r="D20" s="26" t="s">
        <v>13</v>
      </c>
      <c r="E20" s="70" t="s">
        <v>13</v>
      </c>
      <c r="F20" s="83"/>
    </row>
    <row r="21" spans="1:6" ht="40.5" customHeight="1">
      <c r="A21" s="43" t="s">
        <v>635</v>
      </c>
      <c r="B21" s="44" t="s">
        <v>615</v>
      </c>
      <c r="C21" s="45" t="s">
        <v>636</v>
      </c>
      <c r="D21" s="26" t="s">
        <v>13</v>
      </c>
      <c r="E21" s="70" t="s">
        <v>13</v>
      </c>
      <c r="F21" s="83"/>
    </row>
    <row r="22" spans="1:6" ht="24.75" customHeight="1">
      <c r="A22" s="39" t="s">
        <v>637</v>
      </c>
      <c r="B22" s="40" t="s">
        <v>638</v>
      </c>
      <c r="C22" s="30" t="s">
        <v>12</v>
      </c>
      <c r="D22" s="26" t="s">
        <v>13</v>
      </c>
      <c r="E22" s="70" t="s">
        <v>13</v>
      </c>
      <c r="F22" s="83"/>
    </row>
    <row r="23" spans="1:6" ht="15" customHeight="1">
      <c r="A23" s="41" t="s">
        <v>616</v>
      </c>
      <c r="B23" s="11"/>
      <c r="C23" s="12"/>
      <c r="D23" s="12"/>
      <c r="E23" s="71"/>
      <c r="F23" s="83"/>
    </row>
    <row r="24" spans="1:6" ht="24.75" customHeight="1">
      <c r="A24" s="39" t="s">
        <v>639</v>
      </c>
      <c r="B24" s="40" t="s">
        <v>640</v>
      </c>
      <c r="C24" s="30" t="s">
        <v>12</v>
      </c>
      <c r="D24" s="26">
        <v>798048</v>
      </c>
      <c r="E24" s="70">
        <v>-8442060.9199999999</v>
      </c>
      <c r="F24" s="83">
        <f t="shared" si="0"/>
        <v>-1057.8387415293316</v>
      </c>
    </row>
    <row r="25" spans="1:6" ht="27" customHeight="1">
      <c r="A25" s="43" t="s">
        <v>641</v>
      </c>
      <c r="B25" s="44" t="s">
        <v>640</v>
      </c>
      <c r="C25" s="45" t="s">
        <v>642</v>
      </c>
      <c r="D25" s="26">
        <v>798048</v>
      </c>
      <c r="E25" s="70">
        <v>-8442060.9199999999</v>
      </c>
      <c r="F25" s="83">
        <f t="shared" si="0"/>
        <v>-1057.8387415293316</v>
      </c>
    </row>
    <row r="26" spans="1:6" ht="24.75" customHeight="1">
      <c r="A26" s="39" t="s">
        <v>643</v>
      </c>
      <c r="B26" s="40" t="s">
        <v>644</v>
      </c>
      <c r="C26" s="30" t="s">
        <v>12</v>
      </c>
      <c r="D26" s="26">
        <v>-150036359.22999999</v>
      </c>
      <c r="E26" s="70">
        <v>-58956301.270000003</v>
      </c>
      <c r="F26" s="83">
        <f t="shared" si="0"/>
        <v>39.294676018912355</v>
      </c>
    </row>
    <row r="27" spans="1:6" ht="15" customHeight="1">
      <c r="A27" s="43" t="s">
        <v>645</v>
      </c>
      <c r="B27" s="44" t="s">
        <v>644</v>
      </c>
      <c r="C27" s="45" t="s">
        <v>646</v>
      </c>
      <c r="D27" s="26">
        <v>-150036359.22999999</v>
      </c>
      <c r="E27" s="70">
        <v>-58956301.270000003</v>
      </c>
      <c r="F27" s="83">
        <f t="shared" si="0"/>
        <v>39.294676018912355</v>
      </c>
    </row>
    <row r="28" spans="1:6" ht="27" customHeight="1">
      <c r="A28" s="43" t="s">
        <v>647</v>
      </c>
      <c r="B28" s="44" t="s">
        <v>644</v>
      </c>
      <c r="C28" s="45" t="s">
        <v>648</v>
      </c>
      <c r="D28" s="26">
        <v>-150036359.22999999</v>
      </c>
      <c r="E28" s="70">
        <v>-58956301.270000003</v>
      </c>
      <c r="F28" s="83">
        <f t="shared" si="0"/>
        <v>39.294676018912355</v>
      </c>
    </row>
    <row r="29" spans="1:6" ht="27" customHeight="1">
      <c r="A29" s="43" t="s">
        <v>649</v>
      </c>
      <c r="B29" s="44" t="s">
        <v>644</v>
      </c>
      <c r="C29" s="45" t="s">
        <v>650</v>
      </c>
      <c r="D29" s="26">
        <v>-103930813</v>
      </c>
      <c r="E29" s="70">
        <v>-47552030.850000001</v>
      </c>
      <c r="F29" s="83">
        <f t="shared" si="0"/>
        <v>45.753544572002916</v>
      </c>
    </row>
    <row r="30" spans="1:6" ht="27" customHeight="1">
      <c r="A30" s="43" t="s">
        <v>651</v>
      </c>
      <c r="B30" s="44" t="s">
        <v>644</v>
      </c>
      <c r="C30" s="45" t="s">
        <v>652</v>
      </c>
      <c r="D30" s="26">
        <v>-12529530</v>
      </c>
      <c r="E30" s="70">
        <v>-3428861.11</v>
      </c>
      <c r="F30" s="83">
        <f t="shared" si="0"/>
        <v>27.36623887727632</v>
      </c>
    </row>
    <row r="31" spans="1:6" ht="27" customHeight="1">
      <c r="A31" s="43" t="s">
        <v>653</v>
      </c>
      <c r="B31" s="44" t="s">
        <v>644</v>
      </c>
      <c r="C31" s="45" t="s">
        <v>654</v>
      </c>
      <c r="D31" s="26">
        <v>-33576016.229999997</v>
      </c>
      <c r="E31" s="70">
        <v>-7975409.3099999996</v>
      </c>
      <c r="F31" s="83">
        <f t="shared" si="0"/>
        <v>23.753292395879928</v>
      </c>
    </row>
    <row r="32" spans="1:6" ht="24.75" customHeight="1">
      <c r="A32" s="39" t="s">
        <v>655</v>
      </c>
      <c r="B32" s="40" t="s">
        <v>656</v>
      </c>
      <c r="C32" s="30" t="s">
        <v>12</v>
      </c>
      <c r="D32" s="26">
        <v>150834407.22999999</v>
      </c>
      <c r="E32" s="70">
        <v>50514240.350000001</v>
      </c>
      <c r="F32" s="83">
        <f t="shared" si="0"/>
        <v>33.489865659745206</v>
      </c>
    </row>
    <row r="33" spans="1:6" ht="15" customHeight="1">
      <c r="A33" s="43" t="s">
        <v>657</v>
      </c>
      <c r="B33" s="44" t="s">
        <v>656</v>
      </c>
      <c r="C33" s="45" t="s">
        <v>658</v>
      </c>
      <c r="D33" s="26">
        <v>150834407.22999999</v>
      </c>
      <c r="E33" s="70">
        <v>50514240.350000001</v>
      </c>
      <c r="F33" s="83">
        <f t="shared" si="0"/>
        <v>33.489865659745206</v>
      </c>
    </row>
    <row r="34" spans="1:6" ht="27" customHeight="1">
      <c r="A34" s="43" t="s">
        <v>659</v>
      </c>
      <c r="B34" s="44" t="s">
        <v>656</v>
      </c>
      <c r="C34" s="45" t="s">
        <v>660</v>
      </c>
      <c r="D34" s="26">
        <v>150834407.22999999</v>
      </c>
      <c r="E34" s="70">
        <v>50514240.350000001</v>
      </c>
      <c r="F34" s="83">
        <f t="shared" si="0"/>
        <v>33.489865659745206</v>
      </c>
    </row>
    <row r="35" spans="1:6" ht="27" customHeight="1">
      <c r="A35" s="43" t="s">
        <v>661</v>
      </c>
      <c r="B35" s="44" t="s">
        <v>656</v>
      </c>
      <c r="C35" s="45" t="s">
        <v>662</v>
      </c>
      <c r="D35" s="26">
        <v>101740361</v>
      </c>
      <c r="E35" s="70">
        <v>40150538.950000003</v>
      </c>
      <c r="F35" s="83">
        <f t="shared" si="0"/>
        <v>39.463727625263687</v>
      </c>
    </row>
    <row r="36" spans="1:6" ht="27" customHeight="1">
      <c r="A36" s="43" t="s">
        <v>663</v>
      </c>
      <c r="B36" s="44" t="s">
        <v>656</v>
      </c>
      <c r="C36" s="45" t="s">
        <v>664</v>
      </c>
      <c r="D36" s="26">
        <v>14591430</v>
      </c>
      <c r="E36" s="70">
        <v>5403925.21</v>
      </c>
      <c r="F36" s="83">
        <f t="shared" si="0"/>
        <v>37.034925363723779</v>
      </c>
    </row>
    <row r="37" spans="1:6" ht="27" customHeight="1">
      <c r="A37" s="43" t="s">
        <v>665</v>
      </c>
      <c r="B37" s="44" t="s">
        <v>656</v>
      </c>
      <c r="C37" s="45" t="s">
        <v>666</v>
      </c>
      <c r="D37" s="26">
        <v>34502616.229999997</v>
      </c>
      <c r="E37" s="70">
        <v>4959776.1900000004</v>
      </c>
      <c r="F37" s="83">
        <f t="shared" si="0"/>
        <v>14.375072768213673</v>
      </c>
    </row>
    <row r="38" spans="1:6" hidden="1">
      <c r="A38" s="4"/>
      <c r="B38" s="16"/>
      <c r="C38" s="16"/>
      <c r="D38" s="17"/>
      <c r="E38" s="17"/>
      <c r="F38" s="3" t="s">
        <v>306</v>
      </c>
    </row>
  </sheetData>
  <mergeCells count="5">
    <mergeCell ref="A4:A5"/>
    <mergeCell ref="B4:B5"/>
    <mergeCell ref="C4:C5"/>
    <mergeCell ref="A2:F2"/>
    <mergeCell ref="D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8AC6A63D-16AA-4D72-A87F-935A6CB26B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2016-08-03T13:00:55Z</dcterms:created>
  <dcterms:modified xsi:type="dcterms:W3CDTF">2016-08-03T13:17:45Z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C:\Users\Администратор\AppData\Local\Кейсистемс\Свод-Смарт\ReportManager\sv_0503317g_20160101__win_1_3.xlsx</vt:lpwstr>
  </property>
</Properties>
</file>