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Доходы!#REF!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9" i="4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7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20"/>
  <c r="F7"/>
  <c r="F11" i="2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0"/>
</calcChain>
</file>

<file path=xl/sharedStrings.xml><?xml version="1.0" encoding="utf-8"?>
<sst xmlns="http://schemas.openxmlformats.org/spreadsheetml/2006/main" count="1298" uniqueCount="664">
  <si>
    <t>Наименование 
показателя</t>
  </si>
  <si>
    <t>Код стро-ки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</si>
  <si>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</si>
  <si>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</si>
  <si>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</si>
  <si>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</si>
  <si>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</si>
  <si>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</si>
  <si>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</si>
  <si>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</si>
  <si>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</si>
  <si>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</si>
  <si>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</si>
  <si>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</si>
  <si>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</si>
  <si>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</si>
  <si>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</si>
  <si>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</si>
  <si>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</si>
  <si>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</si>
  <si>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</si>
  <si>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</si>
  <si>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</si>
  <si>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</si>
  <si>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</si>
  <si>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</si>
  <si>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</si>
  <si>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</si>
  <si>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</si>
  <si>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</si>
  <si>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</si>
  <si>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</si>
  <si>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</si>
  <si>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</si>
  <si>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</si>
  <si>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</si>
  <si>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</si>
  <si>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</si>
  <si>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</si>
  <si>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</si>
  <si>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</si>
  <si>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</si>
  <si>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</si>
  <si>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</si>
  <si>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</si>
  <si>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</si>
  <si>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</si>
  <si>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</si>
  <si>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</si>
  <si>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</si>
  <si>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</si>
  <si>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</si>
  <si>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</si>
  <si>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</si>
  <si>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</si>
  <si>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</si>
  <si>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</si>
  <si>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</si>
  <si>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</si>
  <si>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</si>
  <si>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</si>
  <si>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</si>
  <si>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</si>
  <si>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</si>
  <si>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</si>
  <si>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</si>
  <si>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</si>
  <si>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</si>
  <si>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</si>
  <si>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</si>
  <si>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</si>
  <si>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</si>
  <si>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</si>
  <si>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</si>
  <si>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</si>
  <si>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</si>
  <si>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</si>
  <si>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</si>
  <si>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</si>
  <si>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</si>
  <si>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</si>
  <si>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</si>
  <si>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</si>
  <si>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</si>
  <si>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</si>
  <si>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</si>
  <si>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</si>
  <si>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</si>
  <si>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</si>
  <si>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</si>
  <si>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</si>
  <si>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</si>
  <si>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</si>
  <si>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</si>
  <si>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</si>
  <si>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</si>
  <si>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</si>
  <si>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</si>
  <si>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</si>
  <si>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</si>
  <si>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</si>
  <si>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</si>
  <si>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</si>
  <si>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</si>
  <si>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</si>
  <si>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</si>
  <si>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</si>
  <si>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</si>
  <si>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</si>
  <si>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</si>
  <si>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</si>
  <si>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</si>
  <si>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</si>
  <si>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</si>
  <si>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</si>
  <si>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</si>
  <si>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</si>
  <si>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</si>
  <si>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</si>
  <si>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</si>
  <si>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</si>
  <si>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</si>
  <si>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</si>
  <si>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</si>
  <si>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</si>
  <si>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</si>
  <si>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</si>
  <si>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</si>
  <si>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</si>
  <si>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</si>
  <si>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</si>
  <si>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</si>
  <si>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</si>
  <si>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</si>
  <si>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</si>
  <si>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</si>
  <si>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</si>
  <si>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</si>
  <si>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</si>
  <si>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</si>
  <si>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</si>
  <si>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</si>
  <si>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</si>
  <si>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</si>
  <si>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</si>
  <si>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</si>
  <si>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</si>
  <si>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</si>
  <si>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</si>
  <si>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</si>
  <si>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</si>
  <si>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</si>
  <si>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</si>
  <si>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</si>
  <si>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</si>
  <si>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</si>
  <si>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</si>
  <si>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</si>
  <si>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</si>
  <si>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</si>
  <si>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</si>
  <si>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</si>
  <si>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</si>
  <si>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</si>
  <si>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</si>
  <si>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</si>
  <si>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</si>
  <si>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</si>
  <si>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</si>
  <si>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</si>
  <si>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</si>
  <si>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</si>
  <si>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</si>
  <si>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</si>
  <si>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</si>
  <si>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сельских поселений</t>
  </si>
  <si>
    <t xml:space="preserve"> 000 1162105010 0000 140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</si>
  <si>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</si>
  <si>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</si>
  <si>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</si>
  <si>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</si>
  <si>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</si>
  <si>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</si>
  <si>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</si>
  <si>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</si>
  <si>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</si>
  <si>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</si>
  <si>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</si>
  <si>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</si>
  <si>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</si>
  <si>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</si>
  <si>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</si>
  <si>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</si>
  <si>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</si>
  <si>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</si>
  <si>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</si>
  <si>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</si>
  <si>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</si>
  <si>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</si>
  <si>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</si>
  <si>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</si>
  <si>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</si>
  <si>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</si>
  <si>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</si>
  <si>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</si>
  <si>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</si>
  <si>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</si>
  <si>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</si>
  <si>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</si>
  <si>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</si>
  <si>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</si>
  <si>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</si>
  <si>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</si>
  <si>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</si>
  <si>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</si>
  <si>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</si>
  <si>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</si>
  <si>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</si>
  <si>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</si>
  <si>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</si>
  <si>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</si>
  <si>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</si>
  <si>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</si>
  <si>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</si>
  <si>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</si>
  <si>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</si>
  <si>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</si>
  <si>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</si>
  <si>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</si>
  <si>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</si>
  <si>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</si>
  <si>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</si>
  <si>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</si>
  <si>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</si>
  <si>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</si>
  <si>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</si>
  <si>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</si>
  <si>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</si>
  <si>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</si>
  <si>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</si>
  <si>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</si>
  <si>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</si>
  <si>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</si>
  <si>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</si>
  <si>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</si>
  <si>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</si>
  <si>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</si>
  <si>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</si>
  <si>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</si>
  <si>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</si>
  <si>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</si>
  <si>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</si>
  <si>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</si>
  <si>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</si>
  <si>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</si>
  <si>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</si>
  <si>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</si>
  <si>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</si>
  <si>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</si>
  <si>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</si>
  <si>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</si>
  <si>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</si>
  <si>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</si>
  <si>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</si>
  <si>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</si>
  <si>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</si>
  <si>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</si>
  <si>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</si>
  <si>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</si>
  <si>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</si>
  <si>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</si>
  <si>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</si>
  <si>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</si>
  <si>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</si>
  <si>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</si>
  <si>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</si>
  <si>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</si>
  <si>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</si>
  <si>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</si>
  <si>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</si>
  <si>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</si>
  <si>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</si>
  <si>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</si>
  <si>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</si>
  <si>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</si>
  <si>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</si>
  <si>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</si>
  <si>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</si>
  <si>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</si>
  <si>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</si>
  <si>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</si>
  <si>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</si>
  <si>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</si>
  <si>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</si>
  <si>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</si>
  <si>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</si>
  <si>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</si>
  <si>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</si>
  <si>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</si>
  <si>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</si>
  <si>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</si>
  <si>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</si>
  <si>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</si>
  <si>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</si>
  <si>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</si>
  <si>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</si>
  <si>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</si>
  <si>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</si>
  <si>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</si>
  <si>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</si>
  <si>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</si>
  <si>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</si>
  <si>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</si>
  <si>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</si>
  <si>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"#R/D"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</si>
  <si>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</si>
  <si>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</si>
  <si>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</si>
  <si>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</si>
  <si>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</si>
  <si>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</si>
  <si>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</si>
  <si>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</si>
  <si>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</si>
  <si>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</si>
  <si>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</si>
  <si>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</si>
  <si>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</si>
  <si>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</si>
  <si>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</si>
  <si>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</si>
  <si>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</si>
  <si>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</si>
  <si>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</si>
  <si>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</si>
  <si>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</si>
  <si>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</si>
  <si>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</si>
  <si>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</si>
  <si>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</si>
  <si>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</si>
  <si>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</si>
  <si>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</si>
  <si>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</si>
  <si>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</si>
  <si>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</si>
  <si>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</si>
  <si>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</si>
  <si>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</si>
  <si>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</si>
  <si>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</si>
  <si>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</si>
  <si>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</si>
  <si>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</si>
  <si>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</si>
  <si>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</si>
  <si>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</si>
  <si>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</si>
  <si>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</si>
  <si>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</si>
  <si>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</si>
  <si>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</si>
  <si>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</si>
  <si>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</si>
  <si>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</si>
  <si>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</si>
  <si>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</si>
  <si>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</si>
  <si>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</si>
  <si>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</si>
  <si>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</si>
  <si>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</si>
  <si>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</si>
  <si>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</si>
  <si>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</si>
  <si>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</si>
  <si>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</si>
  <si>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</si>
  <si>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</si>
  <si>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</si>
  <si>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</si>
  <si>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</si>
  <si>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</si>
  <si>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</si>
  <si>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</si>
  <si>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</si>
  <si>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</si>
  <si>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</si>
  <si>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</si>
  <si>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</si>
  <si>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</si>
  <si>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</si>
  <si>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</si>
  <si>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</si>
  <si>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</si>
  <si>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</si>
  <si>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</si>
  <si>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</si>
  <si>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</si>
  <si>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</si>
  <si>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</si>
  <si>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</si>
  <si>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</si>
  <si>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</si>
  <si>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</si>
  <si>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</si>
  <si>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</si>
  <si>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</si>
  <si>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</si>
  <si>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</si>
  <si>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</si>
  <si>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</si>
  <si>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</si>
  <si>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</si>
  <si>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</si>
  <si>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</si>
  <si>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</si>
  <si>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</si>
  <si>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</si>
  <si>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</si>
  <si>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</si>
  <si>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</si>
  <si>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</si>
  <si>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</si>
  <si>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</si>
  <si>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</si>
  <si>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</si>
  <si>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</si>
  <si>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</si>
  <si>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</si>
  <si>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</si>
  <si>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</si>
  <si>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</si>
  <si>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</si>
  <si>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</si>
  <si>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</si>
  <si>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</si>
  <si>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</si>
  <si>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</si>
  <si>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</si>
  <si>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</si>
  <si>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</si>
  <si>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</si>
  <si>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</si>
  <si>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</si>
  <si>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</si>
  <si>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</si>
  <si>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</si>
  <si>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</si>
  <si>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</si>
  <si>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</si>
  <si>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</si>
  <si>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</si>
  <si>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</si>
  <si>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</si>
  <si>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</si>
  <si>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</si>
  <si>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</si>
  <si>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</si>
  <si>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</si>
  <si>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</si>
  <si>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</si>
  <si>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</si>
  <si>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</si>
  <si>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</si>
  <si>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</si>
  <si>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</si>
  <si>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</si>
  <si>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</si>
  <si>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</si>
  <si>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</si>
  <si>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</si>
  <si>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</si>
  <si>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</si>
  <si>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</si>
  <si>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</si>
  <si>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</si>
  <si>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</si>
  <si>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</si>
  <si>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</si>
  <si>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</si>
  <si>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</si>
  <si>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</si>
  <si>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</si>
  <si>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</si>
  <si>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</si>
  <si>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</si>
  <si>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</si>
  <si>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</si>
  <si>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</si>
  <si>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</si>
  <si>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</si>
  <si>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</si>
  <si>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</si>
  <si>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</si>
  <si>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</si>
  <si>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</si>
  <si>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</si>
  <si>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</si>
  <si>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</si>
  <si>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</si>
  <si>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</si>
  <si>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</si>
  <si>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</si>
  <si>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</si>
  <si>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</si>
  <si>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</si>
  <si>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</si>
  <si>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</si>
  <si>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</si>
  <si>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</si>
  <si>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</si>
  <si>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</si>
  <si>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</si>
  <si>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</si>
  <si>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</si>
  <si>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</si>
  <si>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</si>
  <si>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</si>
  <si>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</si>
  <si>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</si>
  <si>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</si>
  <si>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</si>
  <si>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</si>
  <si>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</si>
  <si>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</si>
  <si>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</si>
  <si>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</si>
  <si>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</si>
  <si>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</si>
  <si>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</si>
  <si>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</si>
  <si>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</si>
  <si>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</si>
  <si>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</si>
  <si>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</si>
  <si>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</si>
  <si>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</si>
  <si>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</si>
  <si>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</si>
  <si>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</si>
  <si>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</si>
  <si>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</si>
  <si>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</si>
  <si>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</si>
  <si>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</si>
  <si>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</si>
  <si>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</si>
  <si>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</si>
  <si>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</si>
  <si>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</si>
  <si>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</si>
  <si>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</si>
  <si>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</si>
  <si>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</si>
  <si>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</si>
  <si>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</si>
  <si>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</si>
  <si>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</si>
  <si>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</si>
  <si>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</si>
  <si>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</si>
  <si>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</si>
  <si>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</si>
  <si>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</si>
  <si>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</si>
  <si>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</si>
  <si>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</si>
  <si>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</si>
  <si>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</si>
  <si>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</si>
  <si>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</si>
  <si>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</si>
  <si>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</si>
  <si>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</si>
  <si>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</si>
  <si>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</si>
  <si>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</si>
  <si>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</si>
  <si>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</si>
  <si>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</si>
  <si>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</si>
  <si>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</si>
  <si>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</si>
  <si>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</si>
  <si>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</si>
  <si>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</si>
  <si>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</si>
  <si>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</si>
  <si>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</si>
  <si>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</si>
  <si>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</si>
  <si>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</si>
  <si>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</si>
  <si>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</si>
  <si>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</si>
  <si>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</si>
  <si>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</si>
  <si>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</si>
  <si>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</si>
  <si>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</si>
  <si>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</si>
  <si>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</si>
  <si>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</si>
  <si>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</si>
  <si>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</si>
  <si>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</si>
  <si>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</si>
  <si>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</si>
  <si>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</si>
  <si>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</si>
  <si>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</si>
  <si>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</si>
  <si>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</si>
  <si>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</si>
  <si>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</si>
  <si>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</si>
  <si>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</si>
  <si>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</si>
  <si>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</si>
  <si>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</si>
  <si>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</si>
  <si>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</si>
  <si>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</si>
  <si>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</si>
  <si>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</si>
  <si>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</si>
  <si>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</si>
  <si>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</si>
  <si>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</si>
  <si>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</si>
  <si>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</si>
  <si>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</si>
  <si>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</si>
  <si>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</si>
  <si>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</si>
  <si>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</si>
  <si>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</si>
  <si>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</si>
  <si>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</si>
  <si>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</si>
  <si>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</si>
  <si>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</si>
  <si>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</si>
  <si>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</si>
  <si>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</si>
  <si>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</si>
  <si>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</si>
  <si>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</si>
  <si>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</si>
  <si>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</si>
  <si>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</si>
  <si>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</si>
  <si>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</si>
  <si>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</si>
  <si>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</si>
  <si>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бюджета Кадошкинского муниципального района</t>
  </si>
  <si>
    <t xml:space="preserve">  1. Доходы бюджета</t>
  </si>
  <si>
    <t>Бюджет Кадошкинского  муниципального района</t>
  </si>
  <si>
    <t>Утверждено</t>
  </si>
  <si>
    <t>Процент исполнения</t>
  </si>
  <si>
    <t xml:space="preserve">           3. Источники финансирования дефицита бюджета</t>
  </si>
  <si>
    <t/>
  </si>
  <si>
    <t>на 1 июля 2016 года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</si>
</sst>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9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943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1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0"/>
    <xf numFmtId="0" fontId="3" fillId="0" borderId="13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14">
      <alignment horizontal="right"/>
    </xf>
    <xf numFmtId="0" fontId="3" fillId="0" borderId="15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14">
      <alignment horizontal="right"/>
    </xf>
    <xf numFmtId="49" fontId="2" fillId="0" borderId="1"/>
    <xf numFmtId="0" fontId="2" fillId="0" borderId="1">
      <alignment horizontal="right"/>
    </xf>
    <xf numFmtId="0" fontId="2" fillId="0" borderId="12">
      <alignment horizontal="left"/>
    </xf>
    <xf numFmtId="49" fontId="2" fillId="0" borderId="12"/>
    <xf numFmtId="0" fontId="10" fillId="0" borderId="1"/>
    <xf numFmtId="0" fontId="10" fillId="0" borderId="16"/>
    <xf numFmtId="49" fontId="2" fillId="0" borderId="8">
      <alignment horizontal="center" vertical="center" wrapText="1"/>
    </xf>
    <xf numFmtId="49" fontId="2" fillId="0" borderId="2">
      <alignment horizontal="center" vertical="center" wrapText="1"/>
    </xf>
    <xf numFmtId="0" fontId="2" fillId="0" borderId="17">
      <alignment horizontal="left" wrapText="1"/>
    </xf>
    <xf numFmtId="49" fontId="2" fillId="0" borderId="18">
      <alignment horizontal="center" wrapText="1"/>
    </xf>
    <xf numFmtId="49" fontId="2" fillId="0" borderId="19">
      <alignment horizontal="center"/>
    </xf>
    <xf numFmtId="4" fontId="2" fillId="0" borderId="8">
      <alignment horizontal="right"/>
    </xf>
    <xf numFmtId="0" fontId="2" fillId="0" borderId="20">
      <alignment horizontal="left" wrapText="1"/>
    </xf>
    <xf numFmtId="4" fontId="2" fillId="0" borderId="20">
      <alignment horizontal="right"/>
    </xf>
    <xf numFmtId="0" fontId="2" fillId="0" borderId="21">
      <alignment horizontal="left" wrapText="1" indent="1"/>
    </xf>
    <xf numFmtId="49" fontId="2" fillId="0" borderId="22">
      <alignment horizontal="center" wrapText="1"/>
    </xf>
    <xf numFmtId="49" fontId="2" fillId="0" borderId="23">
      <alignment horizontal="center"/>
    </xf>
    <xf numFmtId="49" fontId="2" fillId="0" borderId="24">
      <alignment horizontal="center"/>
    </xf>
    <xf numFmtId="0" fontId="2" fillId="0" borderId="25">
      <alignment horizontal="left" wrapText="1" indent="2"/>
    </xf>
    <xf numFmtId="49" fontId="2" fillId="0" borderId="26">
      <alignment horizontal="center"/>
    </xf>
    <xf numFmtId="49" fontId="2" fillId="0" borderId="8">
      <alignment horizontal="center"/>
    </xf>
    <xf numFmtId="0" fontId="2" fillId="0" borderId="16"/>
    <xf numFmtId="0" fontId="2" fillId="2" borderId="16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1">
      <alignment horizontal="left"/>
    </xf>
    <xf numFmtId="49" fontId="2" fillId="0" borderId="11"/>
    <xf numFmtId="0" fontId="2" fillId="0" borderId="11"/>
    <xf numFmtId="0" fontId="3" fillId="0" borderId="11"/>
    <xf numFmtId="0" fontId="2" fillId="0" borderId="27">
      <alignment horizontal="left" wrapText="1"/>
    </xf>
    <xf numFmtId="49" fontId="2" fillId="0" borderId="28">
      <alignment horizontal="center" wrapText="1"/>
    </xf>
    <xf numFmtId="4" fontId="2" fillId="0" borderId="28">
      <alignment horizontal="right"/>
    </xf>
    <xf numFmtId="0" fontId="2" fillId="0" borderId="29">
      <alignment horizontal="left" wrapText="1"/>
    </xf>
    <xf numFmtId="4" fontId="2" fillId="0" borderId="30">
      <alignment horizontal="right"/>
    </xf>
    <xf numFmtId="49" fontId="2" fillId="0" borderId="26">
      <alignment horizontal="center" wrapText="1"/>
    </xf>
    <xf numFmtId="0" fontId="2" fillId="0" borderId="31">
      <alignment horizontal="left" wrapText="1" indent="1"/>
    </xf>
    <xf numFmtId="49" fontId="2" fillId="0" borderId="20">
      <alignment horizontal="center"/>
    </xf>
    <xf numFmtId="0" fontId="2" fillId="0" borderId="30">
      <alignment horizontal="left" wrapText="1" indent="2"/>
    </xf>
    <xf numFmtId="49" fontId="2" fillId="0" borderId="32">
      <alignment horizontal="center"/>
    </xf>
    <xf numFmtId="49" fontId="2" fillId="0" borderId="28">
      <alignment horizontal="center"/>
    </xf>
    <xf numFmtId="0" fontId="2" fillId="0" borderId="33"/>
    <xf numFmtId="0" fontId="2" fillId="0" borderId="34"/>
    <xf numFmtId="0" fontId="4" fillId="0" borderId="35">
      <alignment horizontal="left" wrapText="1"/>
    </xf>
    <xf numFmtId="0" fontId="2" fillId="0" borderId="36">
      <alignment horizontal="center" wrapText="1"/>
    </xf>
    <xf numFmtId="49" fontId="2" fillId="0" borderId="37">
      <alignment horizontal="center" wrapText="1"/>
    </xf>
    <xf numFmtId="4" fontId="2" fillId="0" borderId="19">
      <alignment horizontal="right"/>
    </xf>
    <xf numFmtId="0" fontId="4" fillId="0" borderId="20">
      <alignment horizontal="left" wrapText="1"/>
    </xf>
    <xf numFmtId="4" fontId="2" fillId="0" borderId="38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1"/>
    <xf numFmtId="49" fontId="2" fillId="0" borderId="11">
      <alignment horizontal="left"/>
    </xf>
    <xf numFmtId="0" fontId="2" fillId="0" borderId="21">
      <alignment horizontal="left" wrapText="1"/>
    </xf>
    <xf numFmtId="0" fontId="2" fillId="0" borderId="31">
      <alignment horizontal="left" wrapText="1"/>
    </xf>
    <xf numFmtId="0" fontId="3" fillId="0" borderId="39"/>
    <xf numFmtId="0" fontId="3" fillId="0" borderId="12"/>
    <xf numFmtId="0" fontId="2" fillId="0" borderId="27">
      <alignment horizontal="left" wrapText="1" indent="1"/>
    </xf>
    <xf numFmtId="49" fontId="2" fillId="0" borderId="32">
      <alignment horizontal="center" wrapText="1"/>
    </xf>
    <xf numFmtId="0" fontId="2" fillId="0" borderId="29">
      <alignment horizontal="left" wrapText="1" indent="1"/>
    </xf>
    <xf numFmtId="0" fontId="2" fillId="0" borderId="21">
      <alignment horizontal="left" wrapText="1" indent="2"/>
    </xf>
    <xf numFmtId="0" fontId="2" fillId="0" borderId="31">
      <alignment horizontal="left" wrapText="1" indent="2"/>
    </xf>
    <xf numFmtId="49" fontId="2" fillId="0" borderId="32">
      <alignment horizontal="left" wrapText="1"/>
    </xf>
    <xf numFmtId="49" fontId="2" fillId="0" borderId="30">
      <alignment horizontal="center"/>
    </xf>
    <xf numFmtId="0" fontId="2" fillId="0" borderId="29">
      <alignment horizontal="left" wrapText="1" indent="2"/>
    </xf>
    <xf numFmtId="49" fontId="2" fillId="0" borderId="32">
      <alignment horizontal="center" shrinkToFit="1"/>
    </xf>
    <xf numFmtId="49" fontId="2" fillId="0" borderId="28">
      <alignment horizontal="center" shrinkToFit="1"/>
    </xf>
    <xf numFmtId="49" fontId="2" fillId="0" borderId="8">
      <alignment horizontal="center" vertical="top" wrapText="1"/>
    </xf>
    <xf numFmtId="0" fontId="2" fillId="0" borderId="8">
      <alignment horizontal="center" vertical="top" wrapText="1"/>
    </xf>
    <xf numFmtId="0" fontId="4" fillId="0" borderId="25"/>
    <xf numFmtId="49" fontId="4" fillId="0" borderId="18">
      <alignment horizontal="center"/>
    </xf>
    <xf numFmtId="49" fontId="11" fillId="0" borderId="40">
      <alignment horizontal="left" vertical="center" wrapText="1"/>
    </xf>
    <xf numFmtId="49" fontId="4" fillId="0" borderId="26">
      <alignment horizontal="center" vertical="center" wrapText="1"/>
    </xf>
    <xf numFmtId="49" fontId="2" fillId="0" borderId="31">
      <alignment horizontal="left" vertical="center" wrapText="1" indent="2"/>
    </xf>
    <xf numFmtId="49" fontId="2" fillId="0" borderId="22">
      <alignment horizontal="center" vertical="center" wrapText="1"/>
    </xf>
    <xf numFmtId="0" fontId="2" fillId="0" borderId="23"/>
    <xf numFmtId="4" fontId="2" fillId="0" borderId="23">
      <alignment horizontal="right"/>
    </xf>
    <xf numFmtId="4" fontId="2" fillId="0" borderId="24">
      <alignment horizontal="right"/>
    </xf>
    <xf numFmtId="49" fontId="2" fillId="0" borderId="29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0">
      <alignment horizontal="left" vertical="center" wrapText="1" indent="3"/>
    </xf>
    <xf numFmtId="49" fontId="2" fillId="0" borderId="26">
      <alignment horizontal="center" vertical="center" wrapText="1"/>
    </xf>
    <xf numFmtId="49" fontId="2" fillId="0" borderId="41">
      <alignment horizontal="left" vertical="center" wrapText="1" indent="3"/>
    </xf>
    <xf numFmtId="0" fontId="11" fillId="0" borderId="25">
      <alignment horizontal="left" vertical="center" wrapText="1"/>
    </xf>
    <xf numFmtId="0" fontId="4" fillId="0" borderId="12">
      <alignment horizontal="center" vertical="center" textRotation="90" wrapText="1"/>
    </xf>
    <xf numFmtId="49" fontId="2" fillId="0" borderId="12">
      <alignment horizontal="left" vertical="center" wrapText="1" indent="3"/>
    </xf>
    <xf numFmtId="49" fontId="2" fillId="0" borderId="12">
      <alignment horizontal="center" vertical="center" wrapText="1"/>
    </xf>
    <xf numFmtId="4" fontId="2" fillId="0" borderId="12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1">
      <alignment horizontal="left" vertical="center" wrapText="1" indent="3"/>
    </xf>
    <xf numFmtId="49" fontId="2" fillId="0" borderId="11">
      <alignment horizontal="center" vertical="center" wrapText="1"/>
    </xf>
    <xf numFmtId="4" fontId="2" fillId="0" borderId="11">
      <alignment horizontal="right"/>
    </xf>
    <xf numFmtId="49" fontId="4" fillId="0" borderId="18">
      <alignment horizontal="center" vertical="center" wrapText="1"/>
    </xf>
    <xf numFmtId="0" fontId="2" fillId="0" borderId="24"/>
    <xf numFmtId="49" fontId="2" fillId="0" borderId="42">
      <alignment horizontal="center" vertical="center" wrapText="1"/>
    </xf>
    <xf numFmtId="4" fontId="2" fillId="0" borderId="2">
      <alignment horizontal="right"/>
    </xf>
    <xf numFmtId="4" fontId="2" fillId="0" borderId="43">
      <alignment horizontal="right"/>
    </xf>
    <xf numFmtId="0" fontId="4" fillId="0" borderId="1">
      <alignment horizontal="center" vertical="center" textRotation="90"/>
    </xf>
    <xf numFmtId="49" fontId="11" fillId="0" borderId="25">
      <alignment horizontal="left" vertical="center" wrapText="1"/>
    </xf>
    <xf numFmtId="0" fontId="3" fillId="0" borderId="16"/>
    <xf numFmtId="0" fontId="2" fillId="0" borderId="18">
      <alignment horizontal="center" vertical="center"/>
    </xf>
    <xf numFmtId="0" fontId="2" fillId="0" borderId="40">
      <alignment horizontal="left" vertical="center" wrapText="1"/>
    </xf>
    <xf numFmtId="0" fontId="2" fillId="0" borderId="22">
      <alignment horizontal="center" vertical="center"/>
    </xf>
    <xf numFmtId="0" fontId="2" fillId="0" borderId="32">
      <alignment horizontal="center" vertical="center"/>
    </xf>
    <xf numFmtId="0" fontId="2" fillId="0" borderId="26">
      <alignment horizontal="center" vertical="center"/>
    </xf>
    <xf numFmtId="0" fontId="2" fillId="0" borderId="41">
      <alignment horizontal="left" vertical="center" wrapText="1"/>
    </xf>
    <xf numFmtId="49" fontId="11" fillId="0" borderId="44">
      <alignment horizontal="left" vertical="center" wrapText="1"/>
    </xf>
    <xf numFmtId="49" fontId="2" fillId="0" borderId="19">
      <alignment horizontal="center" vertical="center"/>
    </xf>
    <xf numFmtId="49" fontId="2" fillId="0" borderId="45">
      <alignment horizontal="left" vertical="center" wrapText="1"/>
    </xf>
    <xf numFmtId="49" fontId="2" fillId="0" borderId="23">
      <alignment horizontal="center" vertical="center"/>
    </xf>
    <xf numFmtId="49" fontId="2" fillId="0" borderId="28">
      <alignment horizontal="center" vertical="center"/>
    </xf>
    <xf numFmtId="49" fontId="2" fillId="0" borderId="8">
      <alignment horizontal="center" vertical="center"/>
    </xf>
    <xf numFmtId="49" fontId="2" fillId="0" borderId="46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1">
      <alignment wrapText="1"/>
    </xf>
    <xf numFmtId="0" fontId="5" fillId="0" borderId="12">
      <alignment wrapText="1"/>
    </xf>
    <xf numFmtId="0" fontId="2" fillId="0" borderId="12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1"/>
    <xf numFmtId="49" fontId="2" fillId="0" borderId="8">
      <alignment horizontal="center" vertical="center" wrapText="1"/>
    </xf>
    <xf numFmtId="0" fontId="3" fillId="3" borderId="33"/>
    <xf numFmtId="0" fontId="3" fillId="3" borderId="47"/>
    <xf numFmtId="0" fontId="1" fillId="0" borderId="1">
      <alignment horizontal="center" wrapText="1"/>
    </xf>
    <xf numFmtId="0" fontId="2" fillId="0" borderId="11">
      <alignment wrapText="1"/>
    </xf>
    <xf numFmtId="0" fontId="2" fillId="0" borderId="33">
      <alignment wrapText="1"/>
    </xf>
    <xf numFmtId="0" fontId="3" fillId="3" borderId="48"/>
    <xf numFmtId="0" fontId="3" fillId="3" borderId="12"/>
    <xf numFmtId="0" fontId="3" fillId="3" borderId="49"/>
    <xf numFmtId="0" fontId="2" fillId="0" borderId="1">
      <alignment horizontal="left"/>
    </xf>
    <xf numFmtId="49" fontId="2" fillId="0" borderId="8">
      <alignment horizontal="center" vertical="center" wrapText="1"/>
    </xf>
    <xf numFmtId="0" fontId="3" fillId="3" borderId="50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6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7">
      <alignment horizontal="center"/>
    </xf>
    <xf numFmtId="0" fontId="3" fillId="3" borderId="16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9">
      <alignment horizontal="center" vertical="center" textRotation="90" wrapText="1"/>
    </xf>
    <xf numFmtId="0" fontId="4" fillId="0" borderId="10">
      <alignment horizontal="center" vertical="center" textRotation="90" wrapText="1"/>
    </xf>
    <xf numFmtId="0" fontId="4" fillId="0" borderId="10">
      <alignment horizontal="center" vertical="center" textRotation="90"/>
    </xf>
    <xf numFmtId="0" fontId="4" fillId="0" borderId="8">
      <alignment horizontal="center" vertical="center" textRotation="90"/>
    </xf>
    <xf numFmtId="0" fontId="5" fillId="0" borderId="8">
      <alignment wrapText="1"/>
    </xf>
    <xf numFmtId="0" fontId="2" fillId="0" borderId="8">
      <alignment horizontal="center" vertical="top" wrapText="1"/>
    </xf>
    <xf numFmtId="49" fontId="2" fillId="0" borderId="11">
      <alignment horizontal="center"/>
    </xf>
    <xf numFmtId="0" fontId="2" fillId="0" borderId="12">
      <alignment horizontal="center"/>
    </xf>
    <xf numFmtId="49" fontId="2" fillId="0" borderId="11"/>
    <xf numFmtId="0" fontId="2" fillId="0" borderId="8">
      <alignment horizontal="center" vertical="top"/>
    </xf>
    <xf numFmtId="0" fontId="2" fillId="0" borderId="11">
      <alignment horizontal="center"/>
    </xf>
    <xf numFmtId="49" fontId="2" fillId="0" borderId="12">
      <alignment horizontal="center"/>
    </xf>
    <xf numFmtId="0" fontId="2" fillId="0" borderId="8">
      <alignment horizontal="center" vertical="top"/>
    </xf>
    <xf numFmtId="0" fontId="12" fillId="0" borderId="1"/>
    <xf numFmtId="0" fontId="14" fillId="0" borderId="1">
      <alignment horizontal="left"/>
    </xf>
    <xf numFmtId="0" fontId="12" fillId="0" borderId="1"/>
    <xf numFmtId="0" fontId="14" fillId="0" borderId="1">
      <alignment horizontal="left"/>
    </xf>
    <xf numFmtId="0" fontId="12" fillId="0" borderId="1"/>
    <xf numFmtId="0" fontId="12" fillId="0" borderId="1"/>
    <xf numFmtId="0" fontId="12" fillId="0" borderId="1"/>
    <xf numFmtId="0" fontId="12" fillId="0" borderId="1"/>
    <xf numFmtId="0" fontId="12" fillId="0" borderId="1"/>
    <xf numFmtId="0" fontId="12" fillId="0" borderId="1"/>
    <xf numFmtId="0" fontId="12" fillId="0" borderId="1"/>
    <xf numFmtId="0" fontId="13" fillId="0" borderId="1"/>
    <xf numFmtId="0" fontId="14" fillId="0" borderId="1">
      <alignment horizontal="left"/>
    </xf>
    <xf numFmtId="0" fontId="14" fillId="0" borderId="1">
      <alignment horizontal="left"/>
    </xf>
    <xf numFmtId="0" fontId="15" fillId="0" borderId="1"/>
    <xf numFmtId="0" fontId="15" fillId="0" borderId="1"/>
    <xf numFmtId="0" fontId="14" fillId="0" borderId="1">
      <alignment horizontal="left"/>
    </xf>
    <xf numFmtId="4" fontId="16" fillId="0" borderId="28">
      <alignment horizontal="right"/>
    </xf>
    <xf numFmtId="4" fontId="16" fillId="0" borderId="19">
      <alignment horizontal="right"/>
    </xf>
    <xf numFmtId="49" fontId="16" fillId="0" borderId="1">
      <alignment horizontal="right"/>
    </xf>
    <xf numFmtId="0" fontId="16" fillId="0" borderId="29">
      <alignment horizontal="left" wrapText="1"/>
    </xf>
    <xf numFmtId="0" fontId="16" fillId="0" borderId="31">
      <alignment horizontal="left" wrapText="1" indent="1"/>
    </xf>
    <xf numFmtId="0" fontId="17" fillId="0" borderId="20">
      <alignment horizontal="left" wrapText="1"/>
    </xf>
    <xf numFmtId="0" fontId="16" fillId="4" borderId="1"/>
    <xf numFmtId="0" fontId="16" fillId="0" borderId="11"/>
    <xf numFmtId="0" fontId="16" fillId="0" borderId="1">
      <alignment horizontal="center"/>
    </xf>
    <xf numFmtId="0" fontId="15" fillId="0" borderId="11"/>
    <xf numFmtId="4" fontId="16" fillId="0" borderId="30">
      <alignment horizontal="right"/>
    </xf>
    <xf numFmtId="49" fontId="16" fillId="0" borderId="20">
      <alignment horizontal="center"/>
    </xf>
    <xf numFmtId="4" fontId="16" fillId="0" borderId="38">
      <alignment horizontal="right"/>
    </xf>
    <xf numFmtId="0" fontId="17" fillId="0" borderId="1">
      <alignment horizontal="center"/>
    </xf>
    <xf numFmtId="0" fontId="17" fillId="0" borderId="11"/>
    <xf numFmtId="0" fontId="16" fillId="0" borderId="21">
      <alignment horizontal="left" wrapText="1"/>
    </xf>
    <xf numFmtId="0" fontId="16" fillId="0" borderId="27">
      <alignment horizontal="left" wrapText="1" indent="1"/>
    </xf>
    <xf numFmtId="0" fontId="16" fillId="0" borderId="21">
      <alignment horizontal="left" wrapText="1" indent="2"/>
    </xf>
    <xf numFmtId="0" fontId="16" fillId="0" borderId="29">
      <alignment horizontal="left" wrapText="1" indent="2"/>
    </xf>
    <xf numFmtId="0" fontId="16" fillId="0" borderId="1">
      <alignment horizontal="center" wrapText="1"/>
    </xf>
    <xf numFmtId="49" fontId="16" fillId="0" borderId="11">
      <alignment horizontal="left"/>
    </xf>
    <xf numFmtId="49" fontId="16" fillId="0" borderId="32">
      <alignment horizontal="center" wrapText="1"/>
    </xf>
    <xf numFmtId="49" fontId="16" fillId="0" borderId="32">
      <alignment horizontal="left" wrapText="1"/>
    </xf>
    <xf numFmtId="49" fontId="16" fillId="0" borderId="32">
      <alignment horizontal="center" shrinkToFit="1"/>
    </xf>
    <xf numFmtId="49" fontId="16" fillId="0" borderId="28">
      <alignment horizontal="center" shrinkToFit="1"/>
    </xf>
    <xf numFmtId="0" fontId="16" fillId="0" borderId="31">
      <alignment horizontal="left" wrapText="1"/>
    </xf>
    <xf numFmtId="0" fontId="16" fillId="0" borderId="29">
      <alignment horizontal="left" wrapText="1" indent="1"/>
    </xf>
    <xf numFmtId="0" fontId="16" fillId="0" borderId="31">
      <alignment horizontal="left" wrapText="1" indent="2"/>
    </xf>
    <xf numFmtId="0" fontId="15" fillId="0" borderId="39"/>
    <xf numFmtId="0" fontId="15" fillId="0" borderId="12"/>
    <xf numFmtId="49" fontId="16" fillId="0" borderId="30">
      <alignment horizontal="center"/>
    </xf>
    <xf numFmtId="0" fontId="17" fillId="0" borderId="9">
      <alignment horizontal="center" vertical="center" textRotation="90" wrapText="1"/>
    </xf>
    <xf numFmtId="0" fontId="17" fillId="0" borderId="12">
      <alignment horizontal="center" vertical="center" textRotation="90" wrapText="1"/>
    </xf>
    <xf numFmtId="0" fontId="16" fillId="0" borderId="1">
      <alignment vertical="center"/>
    </xf>
    <xf numFmtId="0" fontId="17" fillId="0" borderId="1">
      <alignment horizontal="center" vertical="center" textRotation="90" wrapText="1"/>
    </xf>
    <xf numFmtId="0" fontId="17" fillId="0" borderId="10">
      <alignment horizontal="center" vertical="center" textRotation="90" wrapText="1"/>
    </xf>
    <xf numFmtId="0" fontId="17" fillId="0" borderId="1">
      <alignment horizontal="center" vertical="center" textRotation="90"/>
    </xf>
    <xf numFmtId="0" fontId="17" fillId="0" borderId="10">
      <alignment horizontal="center" vertical="center" textRotation="90"/>
    </xf>
    <xf numFmtId="0" fontId="17" fillId="0" borderId="8">
      <alignment horizontal="center" vertical="center" textRotation="90"/>
    </xf>
    <xf numFmtId="0" fontId="18" fillId="0" borderId="11">
      <alignment wrapText="1"/>
    </xf>
    <xf numFmtId="0" fontId="18" fillId="0" borderId="8">
      <alignment wrapText="1"/>
    </xf>
    <xf numFmtId="0" fontId="18" fillId="0" borderId="12">
      <alignment wrapText="1"/>
    </xf>
    <xf numFmtId="0" fontId="16" fillId="0" borderId="8">
      <alignment horizontal="center" vertical="top" wrapText="1"/>
    </xf>
    <xf numFmtId="0" fontId="17" fillId="0" borderId="25"/>
    <xf numFmtId="49" fontId="19" fillId="0" borderId="40">
      <alignment horizontal="left" vertical="center" wrapText="1"/>
    </xf>
    <xf numFmtId="49" fontId="16" fillId="0" borderId="31">
      <alignment horizontal="left" vertical="center" wrapText="1" indent="2"/>
    </xf>
    <xf numFmtId="49" fontId="16" fillId="0" borderId="29">
      <alignment horizontal="left" vertical="center" wrapText="1" indent="3"/>
    </xf>
    <xf numFmtId="49" fontId="16" fillId="0" borderId="40">
      <alignment horizontal="left" vertical="center" wrapText="1" indent="3"/>
    </xf>
    <xf numFmtId="49" fontId="16" fillId="0" borderId="41">
      <alignment horizontal="left" vertical="center" wrapText="1" indent="3"/>
    </xf>
    <xf numFmtId="0" fontId="19" fillId="0" borderId="25">
      <alignment horizontal="left" vertical="center" wrapText="1"/>
    </xf>
    <xf numFmtId="49" fontId="16" fillId="0" borderId="12">
      <alignment horizontal="left" vertical="center" wrapText="1" indent="3"/>
    </xf>
    <xf numFmtId="49" fontId="16" fillId="0" borderId="1">
      <alignment horizontal="left" vertical="center" wrapText="1" indent="3"/>
    </xf>
    <xf numFmtId="49" fontId="16" fillId="0" borderId="11">
      <alignment horizontal="left" vertical="center" wrapText="1" indent="3"/>
    </xf>
    <xf numFmtId="49" fontId="19" fillId="0" borderId="25">
      <alignment horizontal="left" vertical="center" wrapText="1"/>
    </xf>
    <xf numFmtId="0" fontId="16" fillId="0" borderId="40">
      <alignment horizontal="left" vertical="center" wrapText="1"/>
    </xf>
    <xf numFmtId="0" fontId="16" fillId="0" borderId="41">
      <alignment horizontal="left" vertical="center" wrapText="1"/>
    </xf>
    <xf numFmtId="49" fontId="19" fillId="0" borderId="44">
      <alignment horizontal="left" vertical="center" wrapText="1"/>
    </xf>
    <xf numFmtId="49" fontId="16" fillId="0" borderId="45">
      <alignment horizontal="left" vertical="center" wrapText="1"/>
    </xf>
    <xf numFmtId="49" fontId="16" fillId="0" borderId="46">
      <alignment horizontal="left" vertical="center" wrapText="1"/>
    </xf>
    <xf numFmtId="49" fontId="17" fillId="0" borderId="18">
      <alignment horizontal="center"/>
    </xf>
    <xf numFmtId="49" fontId="17" fillId="0" borderId="26">
      <alignment horizontal="center" vertical="center" wrapText="1"/>
    </xf>
    <xf numFmtId="49" fontId="16" fillId="0" borderId="22">
      <alignment horizontal="center" vertical="center" wrapText="1"/>
    </xf>
    <xf numFmtId="49" fontId="16" fillId="0" borderId="32">
      <alignment horizontal="center" vertical="center" wrapText="1"/>
    </xf>
    <xf numFmtId="49" fontId="16" fillId="0" borderId="26">
      <alignment horizontal="center" vertical="center" wrapText="1"/>
    </xf>
    <xf numFmtId="49" fontId="16" fillId="0" borderId="12">
      <alignment horizontal="center" vertical="center" wrapText="1"/>
    </xf>
    <xf numFmtId="49" fontId="16" fillId="0" borderId="1">
      <alignment horizontal="center" vertical="center" wrapText="1"/>
    </xf>
    <xf numFmtId="49" fontId="16" fillId="0" borderId="11">
      <alignment horizontal="center" vertical="center" wrapText="1"/>
    </xf>
    <xf numFmtId="49" fontId="17" fillId="0" borderId="18">
      <alignment horizontal="center" vertical="center" wrapText="1"/>
    </xf>
    <xf numFmtId="49" fontId="16" fillId="0" borderId="42">
      <alignment horizontal="center" vertical="center" wrapText="1"/>
    </xf>
    <xf numFmtId="0" fontId="15" fillId="0" borderId="16"/>
    <xf numFmtId="0" fontId="16" fillId="0" borderId="18">
      <alignment horizontal="center" vertical="center"/>
    </xf>
    <xf numFmtId="0" fontId="16" fillId="0" borderId="22">
      <alignment horizontal="center" vertical="center"/>
    </xf>
    <xf numFmtId="0" fontId="16" fillId="0" borderId="32">
      <alignment horizontal="center" vertical="center"/>
    </xf>
    <xf numFmtId="0" fontId="16" fillId="0" borderId="26">
      <alignment horizontal="center" vertical="center"/>
    </xf>
    <xf numFmtId="49" fontId="16" fillId="0" borderId="19">
      <alignment horizontal="center" vertical="center"/>
    </xf>
    <xf numFmtId="49" fontId="16" fillId="0" borderId="23">
      <alignment horizontal="center" vertical="center"/>
    </xf>
    <xf numFmtId="49" fontId="16" fillId="0" borderId="28">
      <alignment horizontal="center" vertical="center"/>
    </xf>
    <xf numFmtId="49" fontId="16" fillId="0" borderId="8">
      <alignment horizontal="center" vertical="center"/>
    </xf>
    <xf numFmtId="49" fontId="16" fillId="0" borderId="11">
      <alignment horizontal="center"/>
    </xf>
    <xf numFmtId="0" fontId="16" fillId="0" borderId="12">
      <alignment horizontal="center"/>
    </xf>
    <xf numFmtId="0" fontId="16" fillId="0" borderId="1">
      <alignment horizontal="center"/>
    </xf>
    <xf numFmtId="49" fontId="16" fillId="0" borderId="11"/>
    <xf numFmtId="0" fontId="16" fillId="0" borderId="8">
      <alignment horizontal="center" vertical="top"/>
    </xf>
    <xf numFmtId="49" fontId="16" fillId="0" borderId="8">
      <alignment horizontal="center" vertical="top" wrapText="1"/>
    </xf>
    <xf numFmtId="0" fontId="16" fillId="0" borderId="23"/>
    <xf numFmtId="4" fontId="16" fillId="0" borderId="12">
      <alignment horizontal="right"/>
    </xf>
    <xf numFmtId="4" fontId="16" fillId="0" borderId="1">
      <alignment horizontal="right" shrinkToFit="1"/>
    </xf>
    <xf numFmtId="4" fontId="16" fillId="0" borderId="11">
      <alignment horizontal="right"/>
    </xf>
    <xf numFmtId="4" fontId="16" fillId="0" borderId="2">
      <alignment horizontal="right"/>
    </xf>
    <xf numFmtId="0" fontId="16" fillId="0" borderId="12"/>
    <xf numFmtId="0" fontId="16" fillId="0" borderId="8">
      <alignment horizontal="center" vertical="top" wrapText="1"/>
    </xf>
    <xf numFmtId="0" fontId="16" fillId="0" borderId="11">
      <alignment horizontal="center"/>
    </xf>
    <xf numFmtId="49" fontId="16" fillId="0" borderId="12">
      <alignment horizontal="center"/>
    </xf>
    <xf numFmtId="49" fontId="16" fillId="0" borderId="1">
      <alignment horizontal="left"/>
    </xf>
    <xf numFmtId="4" fontId="16" fillId="0" borderId="23">
      <alignment horizontal="right"/>
    </xf>
    <xf numFmtId="0" fontId="16" fillId="0" borderId="8">
      <alignment horizontal="center" vertical="top"/>
    </xf>
    <xf numFmtId="4" fontId="16" fillId="0" borderId="24">
      <alignment horizontal="right"/>
    </xf>
    <xf numFmtId="0" fontId="16" fillId="0" borderId="24"/>
    <xf numFmtId="4" fontId="16" fillId="0" borderId="43">
      <alignment horizontal="right"/>
    </xf>
    <xf numFmtId="0" fontId="15" fillId="5" borderId="1"/>
    <xf numFmtId="0" fontId="17" fillId="0" borderId="1"/>
    <xf numFmtId="0" fontId="20" fillId="0" borderId="1"/>
    <xf numFmtId="0" fontId="16" fillId="0" borderId="1">
      <alignment horizontal="left"/>
    </xf>
    <xf numFmtId="0" fontId="16" fillId="0" borderId="1"/>
    <xf numFmtId="0" fontId="21" fillId="0" borderId="1"/>
    <xf numFmtId="0" fontId="15" fillId="0" borderId="1"/>
    <xf numFmtId="0" fontId="15" fillId="5" borderId="11"/>
    <xf numFmtId="49" fontId="16" fillId="0" borderId="8">
      <alignment horizontal="center" vertical="center" wrapText="1"/>
    </xf>
    <xf numFmtId="49" fontId="16" fillId="0" borderId="8">
      <alignment horizontal="center" vertical="center" wrapText="1"/>
    </xf>
    <xf numFmtId="0" fontId="15" fillId="5" borderId="33"/>
    <xf numFmtId="0" fontId="16" fillId="0" borderId="17">
      <alignment horizontal="left" wrapText="1"/>
    </xf>
    <xf numFmtId="0" fontId="16" fillId="0" borderId="21">
      <alignment horizontal="left" wrapText="1" indent="1"/>
    </xf>
    <xf numFmtId="0" fontId="16" fillId="0" borderId="25">
      <alignment horizontal="left" wrapText="1" indent="2"/>
    </xf>
    <xf numFmtId="0" fontId="15" fillId="5" borderId="47"/>
    <xf numFmtId="0" fontId="22" fillId="0" borderId="1">
      <alignment horizontal="center" wrapText="1"/>
    </xf>
    <xf numFmtId="0" fontId="23" fillId="0" borderId="1">
      <alignment horizontal="center" vertical="top"/>
    </xf>
    <xf numFmtId="0" fontId="16" fillId="0" borderId="11">
      <alignment wrapText="1"/>
    </xf>
    <xf numFmtId="0" fontId="16" fillId="0" borderId="33">
      <alignment wrapText="1"/>
    </xf>
    <xf numFmtId="0" fontId="16" fillId="0" borderId="12">
      <alignment horizontal="left"/>
    </xf>
    <xf numFmtId="0" fontId="15" fillId="5" borderId="48"/>
    <xf numFmtId="49" fontId="16" fillId="0" borderId="18">
      <alignment horizontal="center" wrapText="1"/>
    </xf>
    <xf numFmtId="49" fontId="16" fillId="0" borderId="22">
      <alignment horizontal="center" wrapText="1"/>
    </xf>
    <xf numFmtId="49" fontId="16" fillId="0" borderId="26">
      <alignment horizontal="center"/>
    </xf>
    <xf numFmtId="0" fontId="15" fillId="5" borderId="12"/>
    <xf numFmtId="0" fontId="15" fillId="5" borderId="49"/>
    <xf numFmtId="0" fontId="16" fillId="0" borderId="16"/>
    <xf numFmtId="0" fontId="16" fillId="0" borderId="1">
      <alignment horizontal="left"/>
    </xf>
    <xf numFmtId="49" fontId="16" fillId="0" borderId="12"/>
    <xf numFmtId="49" fontId="16" fillId="0" borderId="1"/>
    <xf numFmtId="49" fontId="16" fillId="0" borderId="19">
      <alignment horizontal="center"/>
    </xf>
    <xf numFmtId="49" fontId="16" fillId="0" borderId="23">
      <alignment horizontal="center"/>
    </xf>
    <xf numFmtId="49" fontId="16" fillId="0" borderId="8">
      <alignment horizontal="center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5" fillId="5" borderId="50"/>
    <xf numFmtId="4" fontId="16" fillId="0" borderId="8">
      <alignment horizontal="right"/>
    </xf>
    <xf numFmtId="0" fontId="16" fillId="4" borderId="16"/>
    <xf numFmtId="0" fontId="22" fillId="0" borderId="1">
      <alignment horizontal="center" wrapText="1"/>
    </xf>
    <xf numFmtId="0" fontId="24" fillId="0" borderId="10"/>
    <xf numFmtId="49" fontId="25" fillId="0" borderId="14">
      <alignment horizontal="right"/>
    </xf>
    <xf numFmtId="0" fontId="16" fillId="0" borderId="14">
      <alignment horizontal="right"/>
    </xf>
    <xf numFmtId="0" fontId="24" fillId="0" borderId="11"/>
    <xf numFmtId="0" fontId="16" fillId="0" borderId="2">
      <alignment horizontal="center"/>
    </xf>
    <xf numFmtId="49" fontId="15" fillId="0" borderId="3">
      <alignment horizontal="center"/>
    </xf>
    <xf numFmtId="14" fontId="16" fillId="0" borderId="4">
      <alignment horizontal="center"/>
    </xf>
    <xf numFmtId="0" fontId="16" fillId="0" borderId="5">
      <alignment horizontal="center"/>
    </xf>
    <xf numFmtId="49" fontId="16" fillId="0" borderId="6">
      <alignment horizontal="center"/>
    </xf>
    <xf numFmtId="49" fontId="16" fillId="0" borderId="4">
      <alignment horizontal="center"/>
    </xf>
    <xf numFmtId="0" fontId="16" fillId="0" borderId="4">
      <alignment horizontal="center"/>
    </xf>
    <xf numFmtId="49" fontId="16" fillId="0" borderId="7">
      <alignment horizontal="center"/>
    </xf>
    <xf numFmtId="0" fontId="21" fillId="0" borderId="16"/>
    <xf numFmtId="0" fontId="24" fillId="0" borderId="1"/>
    <xf numFmtId="0" fontId="15" fillId="0" borderId="13"/>
    <xf numFmtId="0" fontId="15" fillId="0" borderId="15"/>
    <xf numFmtId="0" fontId="16" fillId="0" borderId="20">
      <alignment horizontal="left" wrapText="1"/>
    </xf>
    <xf numFmtId="49" fontId="16" fillId="0" borderId="24">
      <alignment horizontal="center"/>
    </xf>
    <xf numFmtId="0" fontId="22" fillId="0" borderId="1">
      <alignment horizontal="left" wrapText="1"/>
    </xf>
    <xf numFmtId="49" fontId="15" fillId="0" borderId="1"/>
    <xf numFmtId="0" fontId="16" fillId="0" borderId="1">
      <alignment horizontal="right"/>
    </xf>
    <xf numFmtId="49" fontId="16" fillId="0" borderId="1">
      <alignment horizontal="right"/>
    </xf>
    <xf numFmtId="4" fontId="16" fillId="0" borderId="20">
      <alignment horizontal="right"/>
    </xf>
    <xf numFmtId="0" fontId="16" fillId="0" borderId="1">
      <alignment horizontal="left" wrapText="1"/>
    </xf>
    <xf numFmtId="0" fontId="16" fillId="0" borderId="11">
      <alignment horizontal="left"/>
    </xf>
    <xf numFmtId="0" fontId="16" fillId="0" borderId="27">
      <alignment horizontal="left" wrapText="1"/>
    </xf>
    <xf numFmtId="0" fontId="16" fillId="0" borderId="33"/>
    <xf numFmtId="0" fontId="17" fillId="0" borderId="35">
      <alignment horizontal="left" wrapText="1"/>
    </xf>
    <xf numFmtId="0" fontId="16" fillId="0" borderId="30">
      <alignment horizontal="left" wrapText="1" indent="2"/>
    </xf>
    <xf numFmtId="49" fontId="16" fillId="0" borderId="1">
      <alignment horizontal="center" wrapText="1"/>
    </xf>
    <xf numFmtId="49" fontId="16" fillId="0" borderId="26">
      <alignment horizontal="center" wrapText="1"/>
    </xf>
    <xf numFmtId="0" fontId="16" fillId="0" borderId="34"/>
    <xf numFmtId="0" fontId="16" fillId="0" borderId="36">
      <alignment horizontal="center" wrapText="1"/>
    </xf>
    <xf numFmtId="0" fontId="15" fillId="5" borderId="16"/>
    <xf numFmtId="49" fontId="16" fillId="0" borderId="32">
      <alignment horizontal="center"/>
    </xf>
    <xf numFmtId="49" fontId="16" fillId="0" borderId="1">
      <alignment horizontal="center"/>
    </xf>
    <xf numFmtId="49" fontId="16" fillId="0" borderId="28">
      <alignment horizontal="center" wrapText="1"/>
    </xf>
    <xf numFmtId="49" fontId="16" fillId="0" borderId="37">
      <alignment horizontal="center" wrapText="1"/>
    </xf>
    <xf numFmtId="49" fontId="16" fillId="0" borderId="28">
      <alignment horizontal="center"/>
    </xf>
    <xf numFmtId="49" fontId="16" fillId="0" borderId="11"/>
    <xf numFmtId="0" fontId="13" fillId="0" borderId="1"/>
    <xf numFmtId="0" fontId="14" fillId="0" borderId="1">
      <alignment horizontal="left"/>
    </xf>
    <xf numFmtId="0" fontId="14" fillId="0" borderId="1">
      <alignment horizontal="left"/>
    </xf>
    <xf numFmtId="0" fontId="15" fillId="0" borderId="1"/>
    <xf numFmtId="0" fontId="15" fillId="0" borderId="1"/>
    <xf numFmtId="0" fontId="14" fillId="0" borderId="1">
      <alignment horizontal="left"/>
    </xf>
    <xf numFmtId="4" fontId="16" fillId="0" borderId="28">
      <alignment horizontal="right"/>
    </xf>
    <xf numFmtId="4" fontId="16" fillId="0" borderId="19">
      <alignment horizontal="right"/>
    </xf>
    <xf numFmtId="49" fontId="16" fillId="0" borderId="1">
      <alignment horizontal="right"/>
    </xf>
    <xf numFmtId="0" fontId="16" fillId="0" borderId="29">
      <alignment horizontal="left" wrapText="1"/>
    </xf>
    <xf numFmtId="0" fontId="16" fillId="0" borderId="31">
      <alignment horizontal="left" wrapText="1" indent="1"/>
    </xf>
    <xf numFmtId="0" fontId="17" fillId="0" borderId="20">
      <alignment horizontal="left" wrapText="1"/>
    </xf>
    <xf numFmtId="0" fontId="16" fillId="4" borderId="1"/>
    <xf numFmtId="0" fontId="16" fillId="0" borderId="11"/>
    <xf numFmtId="0" fontId="16" fillId="0" borderId="1">
      <alignment horizontal="center"/>
    </xf>
    <xf numFmtId="0" fontId="15" fillId="0" borderId="11"/>
    <xf numFmtId="4" fontId="16" fillId="0" borderId="30">
      <alignment horizontal="right"/>
    </xf>
    <xf numFmtId="49" fontId="16" fillId="0" borderId="20">
      <alignment horizontal="center"/>
    </xf>
    <xf numFmtId="4" fontId="16" fillId="0" borderId="38">
      <alignment horizontal="right"/>
    </xf>
    <xf numFmtId="0" fontId="17" fillId="0" borderId="1">
      <alignment horizontal="center"/>
    </xf>
    <xf numFmtId="0" fontId="17" fillId="0" borderId="11"/>
    <xf numFmtId="0" fontId="16" fillId="0" borderId="21">
      <alignment horizontal="left" wrapText="1"/>
    </xf>
    <xf numFmtId="0" fontId="16" fillId="0" borderId="27">
      <alignment horizontal="left" wrapText="1" indent="1"/>
    </xf>
    <xf numFmtId="0" fontId="16" fillId="0" borderId="21">
      <alignment horizontal="left" wrapText="1" indent="2"/>
    </xf>
    <xf numFmtId="0" fontId="16" fillId="0" borderId="29">
      <alignment horizontal="left" wrapText="1" indent="2"/>
    </xf>
    <xf numFmtId="0" fontId="16" fillId="0" borderId="1">
      <alignment horizontal="center" wrapText="1"/>
    </xf>
    <xf numFmtId="49" fontId="16" fillId="0" borderId="11">
      <alignment horizontal="left"/>
    </xf>
    <xf numFmtId="49" fontId="16" fillId="0" borderId="32">
      <alignment horizontal="center" wrapText="1"/>
    </xf>
    <xf numFmtId="49" fontId="16" fillId="0" borderId="32">
      <alignment horizontal="left" wrapText="1"/>
    </xf>
    <xf numFmtId="49" fontId="16" fillId="0" borderId="32">
      <alignment horizontal="center" shrinkToFit="1"/>
    </xf>
    <xf numFmtId="49" fontId="16" fillId="0" borderId="28">
      <alignment horizontal="center" shrinkToFit="1"/>
    </xf>
    <xf numFmtId="0" fontId="16" fillId="0" borderId="31">
      <alignment horizontal="left" wrapText="1"/>
    </xf>
    <xf numFmtId="0" fontId="16" fillId="0" borderId="29">
      <alignment horizontal="left" wrapText="1" indent="1"/>
    </xf>
    <xf numFmtId="0" fontId="16" fillId="0" borderId="31">
      <alignment horizontal="left" wrapText="1" indent="2"/>
    </xf>
    <xf numFmtId="0" fontId="15" fillId="0" borderId="39"/>
    <xf numFmtId="0" fontId="15" fillId="0" borderId="12"/>
    <xf numFmtId="49" fontId="16" fillId="0" borderId="30">
      <alignment horizontal="center"/>
    </xf>
    <xf numFmtId="0" fontId="17" fillId="0" borderId="9">
      <alignment horizontal="center" vertical="center" textRotation="90" wrapText="1"/>
    </xf>
    <xf numFmtId="0" fontId="17" fillId="0" borderId="12">
      <alignment horizontal="center" vertical="center" textRotation="90" wrapText="1"/>
    </xf>
    <xf numFmtId="0" fontId="16" fillId="0" borderId="1">
      <alignment vertical="center"/>
    </xf>
    <xf numFmtId="0" fontId="17" fillId="0" borderId="1">
      <alignment horizontal="center" vertical="center" textRotation="90" wrapText="1"/>
    </xf>
    <xf numFmtId="0" fontId="17" fillId="0" borderId="10">
      <alignment horizontal="center" vertical="center" textRotation="90" wrapText="1"/>
    </xf>
    <xf numFmtId="0" fontId="17" fillId="0" borderId="1">
      <alignment horizontal="center" vertical="center" textRotation="90"/>
    </xf>
    <xf numFmtId="0" fontId="17" fillId="0" borderId="10">
      <alignment horizontal="center" vertical="center" textRotation="90"/>
    </xf>
    <xf numFmtId="0" fontId="17" fillId="0" borderId="8">
      <alignment horizontal="center" vertical="center" textRotation="90"/>
    </xf>
    <xf numFmtId="0" fontId="18" fillId="0" borderId="11">
      <alignment wrapText="1"/>
    </xf>
    <xf numFmtId="0" fontId="18" fillId="0" borderId="8">
      <alignment wrapText="1"/>
    </xf>
    <xf numFmtId="0" fontId="18" fillId="0" borderId="12">
      <alignment wrapText="1"/>
    </xf>
    <xf numFmtId="0" fontId="16" fillId="0" borderId="8">
      <alignment horizontal="center" vertical="top" wrapText="1"/>
    </xf>
    <xf numFmtId="0" fontId="17" fillId="0" borderId="25"/>
    <xf numFmtId="49" fontId="19" fillId="0" borderId="40">
      <alignment horizontal="left" vertical="center" wrapText="1"/>
    </xf>
    <xf numFmtId="49" fontId="16" fillId="0" borderId="31">
      <alignment horizontal="left" vertical="center" wrapText="1" indent="2"/>
    </xf>
    <xf numFmtId="49" fontId="16" fillId="0" borderId="29">
      <alignment horizontal="left" vertical="center" wrapText="1" indent="3"/>
    </xf>
    <xf numFmtId="49" fontId="16" fillId="0" borderId="40">
      <alignment horizontal="left" vertical="center" wrapText="1" indent="3"/>
    </xf>
    <xf numFmtId="49" fontId="16" fillId="0" borderId="41">
      <alignment horizontal="left" vertical="center" wrapText="1" indent="3"/>
    </xf>
    <xf numFmtId="0" fontId="19" fillId="0" borderId="25">
      <alignment horizontal="left" vertical="center" wrapText="1"/>
    </xf>
    <xf numFmtId="49" fontId="16" fillId="0" borderId="12">
      <alignment horizontal="left" vertical="center" wrapText="1" indent="3"/>
    </xf>
    <xf numFmtId="49" fontId="16" fillId="0" borderId="1">
      <alignment horizontal="left" vertical="center" wrapText="1" indent="3"/>
    </xf>
    <xf numFmtId="49" fontId="16" fillId="0" borderId="11">
      <alignment horizontal="left" vertical="center" wrapText="1" indent="3"/>
    </xf>
    <xf numFmtId="49" fontId="19" fillId="0" borderId="25">
      <alignment horizontal="left" vertical="center" wrapText="1"/>
    </xf>
    <xf numFmtId="0" fontId="16" fillId="0" borderId="40">
      <alignment horizontal="left" vertical="center" wrapText="1"/>
    </xf>
    <xf numFmtId="0" fontId="16" fillId="0" borderId="41">
      <alignment horizontal="left" vertical="center" wrapText="1"/>
    </xf>
    <xf numFmtId="49" fontId="19" fillId="0" borderId="44">
      <alignment horizontal="left" vertical="center" wrapText="1"/>
    </xf>
    <xf numFmtId="49" fontId="16" fillId="0" borderId="45">
      <alignment horizontal="left" vertical="center" wrapText="1"/>
    </xf>
    <xf numFmtId="49" fontId="16" fillId="0" borderId="46">
      <alignment horizontal="left" vertical="center" wrapText="1"/>
    </xf>
    <xf numFmtId="49" fontId="17" fillId="0" borderId="18">
      <alignment horizontal="center"/>
    </xf>
    <xf numFmtId="49" fontId="17" fillId="0" borderId="26">
      <alignment horizontal="center" vertical="center" wrapText="1"/>
    </xf>
    <xf numFmtId="49" fontId="16" fillId="0" borderId="22">
      <alignment horizontal="center" vertical="center" wrapText="1"/>
    </xf>
    <xf numFmtId="49" fontId="16" fillId="0" borderId="32">
      <alignment horizontal="center" vertical="center" wrapText="1"/>
    </xf>
    <xf numFmtId="49" fontId="16" fillId="0" borderId="26">
      <alignment horizontal="center" vertical="center" wrapText="1"/>
    </xf>
    <xf numFmtId="49" fontId="16" fillId="0" borderId="12">
      <alignment horizontal="center" vertical="center" wrapText="1"/>
    </xf>
    <xf numFmtId="49" fontId="16" fillId="0" borderId="1">
      <alignment horizontal="center" vertical="center" wrapText="1"/>
    </xf>
    <xf numFmtId="49" fontId="16" fillId="0" borderId="11">
      <alignment horizontal="center" vertical="center" wrapText="1"/>
    </xf>
    <xf numFmtId="49" fontId="17" fillId="0" borderId="18">
      <alignment horizontal="center" vertical="center" wrapText="1"/>
    </xf>
    <xf numFmtId="49" fontId="16" fillId="0" borderId="42">
      <alignment horizontal="center" vertical="center" wrapText="1"/>
    </xf>
    <xf numFmtId="0" fontId="15" fillId="0" borderId="16"/>
    <xf numFmtId="0" fontId="16" fillId="0" borderId="18">
      <alignment horizontal="center" vertical="center"/>
    </xf>
    <xf numFmtId="0" fontId="16" fillId="0" borderId="22">
      <alignment horizontal="center" vertical="center"/>
    </xf>
    <xf numFmtId="0" fontId="16" fillId="0" borderId="32">
      <alignment horizontal="center" vertical="center"/>
    </xf>
    <xf numFmtId="0" fontId="16" fillId="0" borderId="26">
      <alignment horizontal="center" vertical="center"/>
    </xf>
    <xf numFmtId="49" fontId="16" fillId="0" borderId="19">
      <alignment horizontal="center" vertical="center"/>
    </xf>
    <xf numFmtId="49" fontId="16" fillId="0" borderId="23">
      <alignment horizontal="center" vertical="center"/>
    </xf>
    <xf numFmtId="49" fontId="16" fillId="0" borderId="28">
      <alignment horizontal="center" vertical="center"/>
    </xf>
    <xf numFmtId="49" fontId="16" fillId="0" borderId="8">
      <alignment horizontal="center" vertical="center"/>
    </xf>
    <xf numFmtId="49" fontId="16" fillId="0" borderId="11">
      <alignment horizontal="center"/>
    </xf>
    <xf numFmtId="0" fontId="16" fillId="0" borderId="12">
      <alignment horizontal="center"/>
    </xf>
    <xf numFmtId="0" fontId="16" fillId="0" borderId="1">
      <alignment horizontal="center"/>
    </xf>
    <xf numFmtId="49" fontId="16" fillId="0" borderId="11"/>
    <xf numFmtId="0" fontId="16" fillId="0" borderId="8">
      <alignment horizontal="center" vertical="top"/>
    </xf>
    <xf numFmtId="49" fontId="16" fillId="0" borderId="8">
      <alignment horizontal="center" vertical="top" wrapText="1"/>
    </xf>
    <xf numFmtId="0" fontId="16" fillId="0" borderId="23"/>
    <xf numFmtId="4" fontId="16" fillId="0" borderId="12">
      <alignment horizontal="right"/>
    </xf>
    <xf numFmtId="4" fontId="16" fillId="0" borderId="1">
      <alignment horizontal="right" shrinkToFit="1"/>
    </xf>
    <xf numFmtId="4" fontId="16" fillId="0" borderId="11">
      <alignment horizontal="right"/>
    </xf>
    <xf numFmtId="4" fontId="16" fillId="0" borderId="2">
      <alignment horizontal="right"/>
    </xf>
    <xf numFmtId="0" fontId="16" fillId="0" borderId="12"/>
    <xf numFmtId="0" fontId="16" fillId="0" borderId="8">
      <alignment horizontal="center" vertical="top" wrapText="1"/>
    </xf>
    <xf numFmtId="0" fontId="16" fillId="0" borderId="11">
      <alignment horizontal="center"/>
    </xf>
    <xf numFmtId="49" fontId="16" fillId="0" borderId="12">
      <alignment horizontal="center"/>
    </xf>
    <xf numFmtId="49" fontId="16" fillId="0" borderId="1">
      <alignment horizontal="left"/>
    </xf>
    <xf numFmtId="4" fontId="16" fillId="0" borderId="23">
      <alignment horizontal="right"/>
    </xf>
    <xf numFmtId="0" fontId="16" fillId="0" borderId="8">
      <alignment horizontal="center" vertical="top"/>
    </xf>
    <xf numFmtId="4" fontId="16" fillId="0" borderId="24">
      <alignment horizontal="right"/>
    </xf>
    <xf numFmtId="0" fontId="16" fillId="0" borderId="24"/>
    <xf numFmtId="4" fontId="16" fillId="0" borderId="43">
      <alignment horizontal="right"/>
    </xf>
    <xf numFmtId="0" fontId="15" fillId="5" borderId="1"/>
    <xf numFmtId="0" fontId="17" fillId="0" borderId="1"/>
    <xf numFmtId="0" fontId="20" fillId="0" borderId="1"/>
    <xf numFmtId="0" fontId="16" fillId="0" borderId="1">
      <alignment horizontal="left"/>
    </xf>
    <xf numFmtId="0" fontId="16" fillId="0" borderId="1"/>
    <xf numFmtId="0" fontId="21" fillId="0" borderId="1"/>
    <xf numFmtId="0" fontId="15" fillId="0" borderId="1"/>
    <xf numFmtId="0" fontId="15" fillId="5" borderId="11"/>
    <xf numFmtId="49" fontId="16" fillId="0" borderId="8">
      <alignment horizontal="center" vertical="center" wrapText="1"/>
    </xf>
    <xf numFmtId="49" fontId="16" fillId="0" borderId="8">
      <alignment horizontal="center" vertical="center" wrapText="1"/>
    </xf>
    <xf numFmtId="0" fontId="15" fillId="5" borderId="33"/>
    <xf numFmtId="0" fontId="16" fillId="0" borderId="17">
      <alignment horizontal="left" wrapText="1"/>
    </xf>
    <xf numFmtId="0" fontId="16" fillId="0" borderId="21">
      <alignment horizontal="left" wrapText="1" indent="1"/>
    </xf>
    <xf numFmtId="0" fontId="16" fillId="0" borderId="25">
      <alignment horizontal="left" wrapText="1" indent="2"/>
    </xf>
    <xf numFmtId="0" fontId="15" fillId="5" borderId="47"/>
    <xf numFmtId="0" fontId="22" fillId="0" borderId="1">
      <alignment horizontal="center" wrapText="1"/>
    </xf>
    <xf numFmtId="0" fontId="23" fillId="0" borderId="1">
      <alignment horizontal="center" vertical="top"/>
    </xf>
    <xf numFmtId="0" fontId="16" fillId="0" borderId="11">
      <alignment wrapText="1"/>
    </xf>
    <xf numFmtId="0" fontId="16" fillId="0" borderId="33">
      <alignment wrapText="1"/>
    </xf>
    <xf numFmtId="0" fontId="16" fillId="0" borderId="12">
      <alignment horizontal="left"/>
    </xf>
    <xf numFmtId="0" fontId="15" fillId="5" borderId="48"/>
    <xf numFmtId="49" fontId="16" fillId="0" borderId="18">
      <alignment horizontal="center" wrapText="1"/>
    </xf>
    <xf numFmtId="49" fontId="16" fillId="0" borderId="22">
      <alignment horizontal="center" wrapText="1"/>
    </xf>
    <xf numFmtId="49" fontId="16" fillId="0" borderId="26">
      <alignment horizontal="center"/>
    </xf>
    <xf numFmtId="0" fontId="15" fillId="5" borderId="12"/>
    <xf numFmtId="0" fontId="15" fillId="5" borderId="49"/>
    <xf numFmtId="0" fontId="16" fillId="0" borderId="16"/>
    <xf numFmtId="0" fontId="16" fillId="0" borderId="1">
      <alignment horizontal="left"/>
    </xf>
    <xf numFmtId="49" fontId="16" fillId="0" borderId="12"/>
    <xf numFmtId="49" fontId="16" fillId="0" borderId="1"/>
    <xf numFmtId="49" fontId="16" fillId="0" borderId="19">
      <alignment horizontal="center"/>
    </xf>
    <xf numFmtId="49" fontId="16" fillId="0" borderId="23">
      <alignment horizontal="center"/>
    </xf>
    <xf numFmtId="49" fontId="16" fillId="0" borderId="8">
      <alignment horizontal="center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5" fillId="5" borderId="50"/>
    <xf numFmtId="4" fontId="16" fillId="0" borderId="8">
      <alignment horizontal="right"/>
    </xf>
    <xf numFmtId="0" fontId="16" fillId="4" borderId="16"/>
    <xf numFmtId="0" fontId="22" fillId="0" borderId="1">
      <alignment horizontal="center" wrapText="1"/>
    </xf>
    <xf numFmtId="0" fontId="24" fillId="0" borderId="10"/>
    <xf numFmtId="49" fontId="25" fillId="0" borderId="14">
      <alignment horizontal="right"/>
    </xf>
    <xf numFmtId="0" fontId="16" fillId="0" borderId="14">
      <alignment horizontal="right"/>
    </xf>
    <xf numFmtId="0" fontId="24" fillId="0" borderId="11"/>
    <xf numFmtId="0" fontId="16" fillId="0" borderId="2">
      <alignment horizontal="center"/>
    </xf>
    <xf numFmtId="49" fontId="15" fillId="0" borderId="3">
      <alignment horizontal="center"/>
    </xf>
    <xf numFmtId="14" fontId="16" fillId="0" borderId="4">
      <alignment horizontal="center"/>
    </xf>
    <xf numFmtId="0" fontId="16" fillId="0" borderId="5">
      <alignment horizontal="center"/>
    </xf>
    <xf numFmtId="49" fontId="16" fillId="0" borderId="6">
      <alignment horizontal="center"/>
    </xf>
    <xf numFmtId="49" fontId="16" fillId="0" borderId="4">
      <alignment horizontal="center"/>
    </xf>
    <xf numFmtId="0" fontId="16" fillId="0" borderId="4">
      <alignment horizontal="center"/>
    </xf>
    <xf numFmtId="49" fontId="16" fillId="0" borderId="7">
      <alignment horizontal="center"/>
    </xf>
    <xf numFmtId="0" fontId="21" fillId="0" borderId="16"/>
    <xf numFmtId="0" fontId="24" fillId="0" borderId="1"/>
    <xf numFmtId="0" fontId="15" fillId="0" borderId="13"/>
    <xf numFmtId="0" fontId="15" fillId="0" borderId="15"/>
    <xf numFmtId="0" fontId="16" fillId="0" borderId="20">
      <alignment horizontal="left" wrapText="1"/>
    </xf>
    <xf numFmtId="49" fontId="16" fillId="0" borderId="24">
      <alignment horizontal="center"/>
    </xf>
    <xf numFmtId="0" fontId="22" fillId="0" borderId="1">
      <alignment horizontal="left" wrapText="1"/>
    </xf>
    <xf numFmtId="49" fontId="15" fillId="0" borderId="1"/>
    <xf numFmtId="0" fontId="16" fillId="0" borderId="1">
      <alignment horizontal="right"/>
    </xf>
    <xf numFmtId="49" fontId="16" fillId="0" borderId="1">
      <alignment horizontal="right"/>
    </xf>
    <xf numFmtId="4" fontId="16" fillId="0" borderId="20">
      <alignment horizontal="right"/>
    </xf>
    <xf numFmtId="0" fontId="16" fillId="0" borderId="1">
      <alignment horizontal="left" wrapText="1"/>
    </xf>
    <xf numFmtId="0" fontId="16" fillId="0" borderId="11">
      <alignment horizontal="left"/>
    </xf>
    <xf numFmtId="0" fontId="16" fillId="0" borderId="27">
      <alignment horizontal="left" wrapText="1"/>
    </xf>
    <xf numFmtId="0" fontId="16" fillId="0" borderId="33"/>
    <xf numFmtId="0" fontId="17" fillId="0" borderId="35">
      <alignment horizontal="left" wrapText="1"/>
    </xf>
    <xf numFmtId="0" fontId="16" fillId="0" borderId="30">
      <alignment horizontal="left" wrapText="1" indent="2"/>
    </xf>
    <xf numFmtId="49" fontId="16" fillId="0" borderId="1">
      <alignment horizontal="center" wrapText="1"/>
    </xf>
    <xf numFmtId="49" fontId="16" fillId="0" borderId="26">
      <alignment horizontal="center" wrapText="1"/>
    </xf>
    <xf numFmtId="0" fontId="16" fillId="0" borderId="34"/>
    <xf numFmtId="0" fontId="16" fillId="0" borderId="36">
      <alignment horizontal="center" wrapText="1"/>
    </xf>
    <xf numFmtId="0" fontId="15" fillId="5" borderId="16"/>
    <xf numFmtId="49" fontId="16" fillId="0" borderId="32">
      <alignment horizontal="center"/>
    </xf>
    <xf numFmtId="49" fontId="16" fillId="0" borderId="1">
      <alignment horizontal="center"/>
    </xf>
    <xf numFmtId="49" fontId="16" fillId="0" borderId="28">
      <alignment horizontal="center" wrapText="1"/>
    </xf>
    <xf numFmtId="49" fontId="16" fillId="0" borderId="37">
      <alignment horizontal="center" wrapText="1"/>
    </xf>
    <xf numFmtId="49" fontId="16" fillId="0" borderId="28">
      <alignment horizontal="center"/>
    </xf>
    <xf numFmtId="49" fontId="16" fillId="0" borderId="11"/>
    <xf numFmtId="0" fontId="14" fillId="0" borderId="1">
      <alignment horizontal="left"/>
    </xf>
    <xf numFmtId="0" fontId="14" fillId="0" borderId="1">
      <alignment horizontal="left"/>
    </xf>
    <xf numFmtId="0" fontId="15" fillId="0" borderId="1"/>
    <xf numFmtId="0" fontId="15" fillId="0" borderId="1"/>
    <xf numFmtId="0" fontId="14" fillId="0" borderId="1">
      <alignment horizontal="left"/>
    </xf>
    <xf numFmtId="4" fontId="16" fillId="0" borderId="28">
      <alignment horizontal="right"/>
    </xf>
    <xf numFmtId="4" fontId="16" fillId="0" borderId="19">
      <alignment horizontal="right"/>
    </xf>
    <xf numFmtId="49" fontId="16" fillId="0" borderId="1">
      <alignment horizontal="right"/>
    </xf>
    <xf numFmtId="0" fontId="16" fillId="0" borderId="29">
      <alignment horizontal="left" wrapText="1"/>
    </xf>
    <xf numFmtId="0" fontId="16" fillId="0" borderId="31">
      <alignment horizontal="left" wrapText="1" indent="1"/>
    </xf>
    <xf numFmtId="0" fontId="17" fillId="0" borderId="20">
      <alignment horizontal="left" wrapText="1"/>
    </xf>
    <xf numFmtId="0" fontId="16" fillId="4" borderId="1"/>
    <xf numFmtId="0" fontId="16" fillId="0" borderId="11"/>
    <xf numFmtId="0" fontId="16" fillId="0" borderId="1">
      <alignment horizontal="center"/>
    </xf>
    <xf numFmtId="0" fontId="15" fillId="0" borderId="11"/>
    <xf numFmtId="4" fontId="16" fillId="0" borderId="30">
      <alignment horizontal="right"/>
    </xf>
    <xf numFmtId="49" fontId="16" fillId="0" borderId="20">
      <alignment horizontal="center"/>
    </xf>
    <xf numFmtId="4" fontId="16" fillId="0" borderId="38">
      <alignment horizontal="right"/>
    </xf>
    <xf numFmtId="0" fontId="17" fillId="0" borderId="1">
      <alignment horizontal="center"/>
    </xf>
    <xf numFmtId="0" fontId="17" fillId="0" borderId="11"/>
    <xf numFmtId="0" fontId="16" fillId="0" borderId="21">
      <alignment horizontal="left" wrapText="1"/>
    </xf>
    <xf numFmtId="0" fontId="16" fillId="0" borderId="27">
      <alignment horizontal="left" wrapText="1" indent="1"/>
    </xf>
    <xf numFmtId="0" fontId="16" fillId="0" borderId="21">
      <alignment horizontal="left" wrapText="1" indent="2"/>
    </xf>
    <xf numFmtId="0" fontId="16" fillId="0" borderId="29">
      <alignment horizontal="left" wrapText="1" indent="2"/>
    </xf>
    <xf numFmtId="0" fontId="16" fillId="0" borderId="1">
      <alignment horizontal="center" wrapText="1"/>
    </xf>
    <xf numFmtId="49" fontId="16" fillId="0" borderId="11">
      <alignment horizontal="left"/>
    </xf>
    <xf numFmtId="49" fontId="16" fillId="0" borderId="32">
      <alignment horizontal="center" wrapText="1"/>
    </xf>
    <xf numFmtId="49" fontId="16" fillId="0" borderId="32">
      <alignment horizontal="left" wrapText="1"/>
    </xf>
    <xf numFmtId="49" fontId="16" fillId="0" borderId="32">
      <alignment horizontal="center" shrinkToFit="1"/>
    </xf>
    <xf numFmtId="49" fontId="16" fillId="0" borderId="28">
      <alignment horizontal="center" shrinkToFit="1"/>
    </xf>
    <xf numFmtId="0" fontId="16" fillId="0" borderId="31">
      <alignment horizontal="left" wrapText="1"/>
    </xf>
    <xf numFmtId="0" fontId="16" fillId="0" borderId="29">
      <alignment horizontal="left" wrapText="1" indent="1"/>
    </xf>
    <xf numFmtId="0" fontId="16" fillId="0" borderId="31">
      <alignment horizontal="left" wrapText="1" indent="2"/>
    </xf>
    <xf numFmtId="0" fontId="15" fillId="0" borderId="39"/>
    <xf numFmtId="0" fontId="15" fillId="0" borderId="12"/>
    <xf numFmtId="49" fontId="16" fillId="0" borderId="30">
      <alignment horizontal="center"/>
    </xf>
    <xf numFmtId="0" fontId="17" fillId="0" borderId="9">
      <alignment horizontal="center" vertical="center" textRotation="90" wrapText="1"/>
    </xf>
    <xf numFmtId="0" fontId="17" fillId="0" borderId="12">
      <alignment horizontal="center" vertical="center" textRotation="90" wrapText="1"/>
    </xf>
    <xf numFmtId="0" fontId="16" fillId="0" borderId="1">
      <alignment vertical="center"/>
    </xf>
    <xf numFmtId="0" fontId="17" fillId="0" borderId="1">
      <alignment horizontal="center" vertical="center" textRotation="90" wrapText="1"/>
    </xf>
    <xf numFmtId="0" fontId="17" fillId="0" borderId="10">
      <alignment horizontal="center" vertical="center" textRotation="90" wrapText="1"/>
    </xf>
    <xf numFmtId="0" fontId="17" fillId="0" borderId="1">
      <alignment horizontal="center" vertical="center" textRotation="90"/>
    </xf>
    <xf numFmtId="0" fontId="17" fillId="0" borderId="10">
      <alignment horizontal="center" vertical="center" textRotation="90"/>
    </xf>
    <xf numFmtId="0" fontId="17" fillId="0" borderId="8">
      <alignment horizontal="center" vertical="center" textRotation="90"/>
    </xf>
    <xf numFmtId="0" fontId="18" fillId="0" borderId="11">
      <alignment wrapText="1"/>
    </xf>
    <xf numFmtId="0" fontId="18" fillId="0" borderId="8">
      <alignment wrapText="1"/>
    </xf>
    <xf numFmtId="0" fontId="18" fillId="0" borderId="12">
      <alignment wrapText="1"/>
    </xf>
    <xf numFmtId="0" fontId="16" fillId="0" borderId="8">
      <alignment horizontal="center" vertical="top" wrapText="1"/>
    </xf>
    <xf numFmtId="0" fontId="17" fillId="0" borderId="25"/>
    <xf numFmtId="49" fontId="19" fillId="0" borderId="40">
      <alignment horizontal="left" vertical="center" wrapText="1"/>
    </xf>
    <xf numFmtId="49" fontId="16" fillId="0" borderId="31">
      <alignment horizontal="left" vertical="center" wrapText="1" indent="2"/>
    </xf>
    <xf numFmtId="49" fontId="16" fillId="0" borderId="29">
      <alignment horizontal="left" vertical="center" wrapText="1" indent="3"/>
    </xf>
    <xf numFmtId="49" fontId="16" fillId="0" borderId="40">
      <alignment horizontal="left" vertical="center" wrapText="1" indent="3"/>
    </xf>
    <xf numFmtId="49" fontId="16" fillId="0" borderId="41">
      <alignment horizontal="left" vertical="center" wrapText="1" indent="3"/>
    </xf>
    <xf numFmtId="0" fontId="19" fillId="0" borderId="25">
      <alignment horizontal="left" vertical="center" wrapText="1"/>
    </xf>
    <xf numFmtId="49" fontId="16" fillId="0" borderId="12">
      <alignment horizontal="left" vertical="center" wrapText="1" indent="3"/>
    </xf>
    <xf numFmtId="49" fontId="16" fillId="0" borderId="1">
      <alignment horizontal="left" vertical="center" wrapText="1" indent="3"/>
    </xf>
    <xf numFmtId="49" fontId="16" fillId="0" borderId="11">
      <alignment horizontal="left" vertical="center" wrapText="1" indent="3"/>
    </xf>
    <xf numFmtId="49" fontId="19" fillId="0" borderId="25">
      <alignment horizontal="left" vertical="center" wrapText="1"/>
    </xf>
    <xf numFmtId="0" fontId="16" fillId="0" borderId="40">
      <alignment horizontal="left" vertical="center" wrapText="1"/>
    </xf>
    <xf numFmtId="0" fontId="16" fillId="0" borderId="41">
      <alignment horizontal="left" vertical="center" wrapText="1"/>
    </xf>
    <xf numFmtId="49" fontId="19" fillId="0" borderId="44">
      <alignment horizontal="left" vertical="center" wrapText="1"/>
    </xf>
    <xf numFmtId="49" fontId="16" fillId="0" borderId="45">
      <alignment horizontal="left" vertical="center" wrapText="1"/>
    </xf>
    <xf numFmtId="49" fontId="16" fillId="0" borderId="46">
      <alignment horizontal="left" vertical="center" wrapText="1"/>
    </xf>
    <xf numFmtId="49" fontId="17" fillId="0" borderId="18">
      <alignment horizontal="center"/>
    </xf>
    <xf numFmtId="49" fontId="17" fillId="0" borderId="26">
      <alignment horizontal="center" vertical="center" wrapText="1"/>
    </xf>
    <xf numFmtId="49" fontId="16" fillId="0" borderId="22">
      <alignment horizontal="center" vertical="center" wrapText="1"/>
    </xf>
    <xf numFmtId="49" fontId="16" fillId="0" borderId="32">
      <alignment horizontal="center" vertical="center" wrapText="1"/>
    </xf>
    <xf numFmtId="49" fontId="16" fillId="0" borderId="26">
      <alignment horizontal="center" vertical="center" wrapText="1"/>
    </xf>
    <xf numFmtId="49" fontId="16" fillId="0" borderId="12">
      <alignment horizontal="center" vertical="center" wrapText="1"/>
    </xf>
    <xf numFmtId="49" fontId="16" fillId="0" borderId="1">
      <alignment horizontal="center" vertical="center" wrapText="1"/>
    </xf>
    <xf numFmtId="49" fontId="16" fillId="0" borderId="11">
      <alignment horizontal="center" vertical="center" wrapText="1"/>
    </xf>
    <xf numFmtId="49" fontId="17" fillId="0" borderId="18">
      <alignment horizontal="center" vertical="center" wrapText="1"/>
    </xf>
    <xf numFmtId="49" fontId="16" fillId="0" borderId="42">
      <alignment horizontal="center" vertical="center" wrapText="1"/>
    </xf>
    <xf numFmtId="0" fontId="15" fillId="0" borderId="16"/>
    <xf numFmtId="0" fontId="16" fillId="0" borderId="18">
      <alignment horizontal="center" vertical="center"/>
    </xf>
    <xf numFmtId="0" fontId="16" fillId="0" borderId="22">
      <alignment horizontal="center" vertical="center"/>
    </xf>
    <xf numFmtId="0" fontId="16" fillId="0" borderId="32">
      <alignment horizontal="center" vertical="center"/>
    </xf>
    <xf numFmtId="0" fontId="16" fillId="0" borderId="26">
      <alignment horizontal="center" vertical="center"/>
    </xf>
    <xf numFmtId="49" fontId="16" fillId="0" borderId="19">
      <alignment horizontal="center" vertical="center"/>
    </xf>
    <xf numFmtId="49" fontId="16" fillId="0" borderId="23">
      <alignment horizontal="center" vertical="center"/>
    </xf>
    <xf numFmtId="49" fontId="16" fillId="0" borderId="28">
      <alignment horizontal="center" vertical="center"/>
    </xf>
    <xf numFmtId="49" fontId="16" fillId="0" borderId="8">
      <alignment horizontal="center" vertical="center"/>
    </xf>
    <xf numFmtId="49" fontId="16" fillId="0" borderId="11">
      <alignment horizontal="center"/>
    </xf>
    <xf numFmtId="0" fontId="16" fillId="0" borderId="12">
      <alignment horizontal="center"/>
    </xf>
    <xf numFmtId="0" fontId="16" fillId="0" borderId="1">
      <alignment horizontal="center"/>
    </xf>
    <xf numFmtId="49" fontId="16" fillId="0" borderId="11"/>
    <xf numFmtId="0" fontId="16" fillId="0" borderId="8">
      <alignment horizontal="center" vertical="top"/>
    </xf>
    <xf numFmtId="49" fontId="16" fillId="0" borderId="8">
      <alignment horizontal="center" vertical="top" wrapText="1"/>
    </xf>
    <xf numFmtId="0" fontId="16" fillId="0" borderId="23"/>
    <xf numFmtId="4" fontId="16" fillId="0" borderId="12">
      <alignment horizontal="right"/>
    </xf>
    <xf numFmtId="4" fontId="16" fillId="0" borderId="1">
      <alignment horizontal="right" shrinkToFit="1"/>
    </xf>
    <xf numFmtId="4" fontId="16" fillId="0" borderId="11">
      <alignment horizontal="right"/>
    </xf>
    <xf numFmtId="4" fontId="16" fillId="0" borderId="2">
      <alignment horizontal="right"/>
    </xf>
    <xf numFmtId="0" fontId="16" fillId="0" borderId="12"/>
    <xf numFmtId="0" fontId="16" fillId="0" borderId="8">
      <alignment horizontal="center" vertical="top" wrapText="1"/>
    </xf>
    <xf numFmtId="0" fontId="16" fillId="0" borderId="11">
      <alignment horizontal="center"/>
    </xf>
    <xf numFmtId="49" fontId="16" fillId="0" borderId="12">
      <alignment horizontal="center"/>
    </xf>
    <xf numFmtId="49" fontId="16" fillId="0" borderId="1">
      <alignment horizontal="left"/>
    </xf>
    <xf numFmtId="4" fontId="16" fillId="0" borderId="23">
      <alignment horizontal="right"/>
    </xf>
    <xf numFmtId="0" fontId="16" fillId="0" borderId="8">
      <alignment horizontal="center" vertical="top"/>
    </xf>
    <xf numFmtId="4" fontId="16" fillId="0" borderId="24">
      <alignment horizontal="right"/>
    </xf>
    <xf numFmtId="0" fontId="16" fillId="0" borderId="24"/>
    <xf numFmtId="4" fontId="16" fillId="0" borderId="43">
      <alignment horizontal="right"/>
    </xf>
    <xf numFmtId="0" fontId="15" fillId="5" borderId="1"/>
    <xf numFmtId="0" fontId="17" fillId="0" borderId="1"/>
    <xf numFmtId="0" fontId="20" fillId="0" borderId="1"/>
    <xf numFmtId="0" fontId="16" fillId="0" borderId="1">
      <alignment horizontal="left"/>
    </xf>
    <xf numFmtId="0" fontId="16" fillId="0" borderId="1"/>
    <xf numFmtId="0" fontId="21" fillId="0" borderId="1"/>
    <xf numFmtId="0" fontId="15" fillId="0" borderId="1"/>
    <xf numFmtId="0" fontId="15" fillId="5" borderId="11"/>
    <xf numFmtId="49" fontId="16" fillId="0" borderId="8">
      <alignment horizontal="center" vertical="center" wrapText="1"/>
    </xf>
    <xf numFmtId="49" fontId="16" fillId="0" borderId="8">
      <alignment horizontal="center" vertical="center" wrapText="1"/>
    </xf>
    <xf numFmtId="0" fontId="15" fillId="5" borderId="33"/>
    <xf numFmtId="0" fontId="16" fillId="0" borderId="17">
      <alignment horizontal="left" wrapText="1"/>
    </xf>
    <xf numFmtId="0" fontId="16" fillId="0" borderId="21">
      <alignment horizontal="left" wrapText="1" indent="1"/>
    </xf>
    <xf numFmtId="0" fontId="16" fillId="0" borderId="25">
      <alignment horizontal="left" wrapText="1" indent="2"/>
    </xf>
    <xf numFmtId="0" fontId="15" fillId="5" borderId="47"/>
    <xf numFmtId="0" fontId="22" fillId="0" borderId="1">
      <alignment horizontal="center" wrapText="1"/>
    </xf>
    <xf numFmtId="0" fontId="23" fillId="0" borderId="1">
      <alignment horizontal="center" vertical="top"/>
    </xf>
    <xf numFmtId="0" fontId="16" fillId="0" borderId="11">
      <alignment wrapText="1"/>
    </xf>
    <xf numFmtId="0" fontId="16" fillId="0" borderId="33">
      <alignment wrapText="1"/>
    </xf>
    <xf numFmtId="0" fontId="16" fillId="0" borderId="12">
      <alignment horizontal="left"/>
    </xf>
    <xf numFmtId="0" fontId="15" fillId="5" borderId="48"/>
    <xf numFmtId="49" fontId="16" fillId="0" borderId="18">
      <alignment horizontal="center" wrapText="1"/>
    </xf>
    <xf numFmtId="49" fontId="16" fillId="0" borderId="22">
      <alignment horizontal="center" wrapText="1"/>
    </xf>
    <xf numFmtId="49" fontId="16" fillId="0" borderId="26">
      <alignment horizontal="center"/>
    </xf>
    <xf numFmtId="0" fontId="15" fillId="5" borderId="12"/>
    <xf numFmtId="0" fontId="15" fillId="5" borderId="49"/>
    <xf numFmtId="0" fontId="16" fillId="0" borderId="16"/>
    <xf numFmtId="0" fontId="16" fillId="0" borderId="1">
      <alignment horizontal="left"/>
    </xf>
    <xf numFmtId="49" fontId="16" fillId="0" borderId="12"/>
    <xf numFmtId="49" fontId="16" fillId="0" borderId="1"/>
    <xf numFmtId="49" fontId="16" fillId="0" borderId="19">
      <alignment horizontal="center"/>
    </xf>
    <xf numFmtId="49" fontId="16" fillId="0" borderId="23">
      <alignment horizontal="center"/>
    </xf>
    <xf numFmtId="49" fontId="16" fillId="0" borderId="8">
      <alignment horizontal="center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5" fillId="5" borderId="50"/>
    <xf numFmtId="4" fontId="16" fillId="0" borderId="8">
      <alignment horizontal="right"/>
    </xf>
    <xf numFmtId="0" fontId="16" fillId="4" borderId="16"/>
    <xf numFmtId="0" fontId="22" fillId="0" borderId="1">
      <alignment horizontal="center" wrapText="1"/>
    </xf>
    <xf numFmtId="0" fontId="24" fillId="0" borderId="10"/>
    <xf numFmtId="49" fontId="25" fillId="0" borderId="14">
      <alignment horizontal="right"/>
    </xf>
    <xf numFmtId="0" fontId="16" fillId="0" borderId="14">
      <alignment horizontal="right"/>
    </xf>
    <xf numFmtId="0" fontId="24" fillId="0" borderId="11"/>
    <xf numFmtId="0" fontId="16" fillId="0" borderId="2">
      <alignment horizontal="center"/>
    </xf>
    <xf numFmtId="49" fontId="15" fillId="0" borderId="3">
      <alignment horizontal="center"/>
    </xf>
    <xf numFmtId="14" fontId="16" fillId="0" borderId="4">
      <alignment horizontal="center"/>
    </xf>
    <xf numFmtId="0" fontId="16" fillId="0" borderId="5">
      <alignment horizontal="center"/>
    </xf>
    <xf numFmtId="49" fontId="16" fillId="0" borderId="6">
      <alignment horizontal="center"/>
    </xf>
    <xf numFmtId="49" fontId="16" fillId="0" borderId="4">
      <alignment horizontal="center"/>
    </xf>
    <xf numFmtId="0" fontId="16" fillId="0" borderId="4">
      <alignment horizontal="center"/>
    </xf>
    <xf numFmtId="49" fontId="16" fillId="0" borderId="7">
      <alignment horizontal="center"/>
    </xf>
    <xf numFmtId="0" fontId="21" fillId="0" borderId="16"/>
    <xf numFmtId="0" fontId="24" fillId="0" borderId="1"/>
    <xf numFmtId="0" fontId="15" fillId="0" borderId="13"/>
    <xf numFmtId="0" fontId="15" fillId="0" borderId="15"/>
    <xf numFmtId="0" fontId="16" fillId="0" borderId="20">
      <alignment horizontal="left" wrapText="1"/>
    </xf>
    <xf numFmtId="49" fontId="16" fillId="0" borderId="24">
      <alignment horizontal="center"/>
    </xf>
    <xf numFmtId="0" fontId="22" fillId="0" borderId="1">
      <alignment horizontal="left" wrapText="1"/>
    </xf>
    <xf numFmtId="49" fontId="15" fillId="0" borderId="1"/>
    <xf numFmtId="0" fontId="16" fillId="0" borderId="1">
      <alignment horizontal="right"/>
    </xf>
    <xf numFmtId="49" fontId="16" fillId="0" borderId="1">
      <alignment horizontal="right"/>
    </xf>
    <xf numFmtId="4" fontId="16" fillId="0" borderId="20">
      <alignment horizontal="right"/>
    </xf>
    <xf numFmtId="0" fontId="16" fillId="0" borderId="1">
      <alignment horizontal="left" wrapText="1"/>
    </xf>
    <xf numFmtId="0" fontId="16" fillId="0" borderId="11">
      <alignment horizontal="left"/>
    </xf>
    <xf numFmtId="0" fontId="16" fillId="0" borderId="27">
      <alignment horizontal="left" wrapText="1"/>
    </xf>
    <xf numFmtId="0" fontId="16" fillId="0" borderId="33"/>
    <xf numFmtId="0" fontId="17" fillId="0" borderId="35">
      <alignment horizontal="left" wrapText="1"/>
    </xf>
    <xf numFmtId="0" fontId="16" fillId="0" borderId="30">
      <alignment horizontal="left" wrapText="1" indent="2"/>
    </xf>
    <xf numFmtId="49" fontId="16" fillId="0" borderId="1">
      <alignment horizontal="center" wrapText="1"/>
    </xf>
    <xf numFmtId="49" fontId="16" fillId="0" borderId="26">
      <alignment horizontal="center" wrapText="1"/>
    </xf>
    <xf numFmtId="0" fontId="16" fillId="0" borderId="34"/>
    <xf numFmtId="0" fontId="16" fillId="0" borderId="36">
      <alignment horizontal="center" wrapText="1"/>
    </xf>
    <xf numFmtId="0" fontId="15" fillId="5" borderId="16"/>
    <xf numFmtId="49" fontId="16" fillId="0" borderId="32">
      <alignment horizontal="center"/>
    </xf>
    <xf numFmtId="49" fontId="16" fillId="0" borderId="1">
      <alignment horizontal="center"/>
    </xf>
    <xf numFmtId="49" fontId="16" fillId="0" borderId="28">
      <alignment horizontal="center" wrapText="1"/>
    </xf>
    <xf numFmtId="49" fontId="16" fillId="0" borderId="37">
      <alignment horizontal="center" wrapText="1"/>
    </xf>
    <xf numFmtId="49" fontId="16" fillId="0" borderId="28">
      <alignment horizontal="center"/>
    </xf>
    <xf numFmtId="49" fontId="16" fillId="0" borderId="11"/>
    <xf numFmtId="0" fontId="14" fillId="0" borderId="1">
      <alignment horizontal="left"/>
    </xf>
    <xf numFmtId="0" fontId="14" fillId="0" borderId="1">
      <alignment horizontal="left"/>
    </xf>
    <xf numFmtId="0" fontId="15" fillId="0" borderId="1"/>
    <xf numFmtId="0" fontId="15" fillId="0" borderId="1"/>
    <xf numFmtId="0" fontId="14" fillId="0" borderId="1">
      <alignment horizontal="left"/>
    </xf>
    <xf numFmtId="4" fontId="16" fillId="0" borderId="28">
      <alignment horizontal="right"/>
    </xf>
    <xf numFmtId="4" fontId="16" fillId="0" borderId="19">
      <alignment horizontal="right"/>
    </xf>
    <xf numFmtId="49" fontId="16" fillId="0" borderId="1">
      <alignment horizontal="right"/>
    </xf>
    <xf numFmtId="0" fontId="16" fillId="0" borderId="29">
      <alignment horizontal="left" wrapText="1"/>
    </xf>
    <xf numFmtId="0" fontId="16" fillId="0" borderId="31">
      <alignment horizontal="left" wrapText="1" indent="1"/>
    </xf>
    <xf numFmtId="0" fontId="17" fillId="0" borderId="20">
      <alignment horizontal="left" wrapText="1"/>
    </xf>
    <xf numFmtId="0" fontId="16" fillId="4" borderId="1"/>
    <xf numFmtId="0" fontId="16" fillId="0" borderId="11"/>
    <xf numFmtId="0" fontId="16" fillId="0" borderId="1">
      <alignment horizontal="center"/>
    </xf>
    <xf numFmtId="0" fontId="15" fillId="0" borderId="11"/>
    <xf numFmtId="4" fontId="16" fillId="0" borderId="30">
      <alignment horizontal="right"/>
    </xf>
    <xf numFmtId="49" fontId="16" fillId="0" borderId="20">
      <alignment horizontal="center"/>
    </xf>
    <xf numFmtId="4" fontId="16" fillId="0" borderId="38">
      <alignment horizontal="right"/>
    </xf>
    <xf numFmtId="0" fontId="17" fillId="0" borderId="1">
      <alignment horizontal="center"/>
    </xf>
    <xf numFmtId="0" fontId="17" fillId="0" borderId="11"/>
    <xf numFmtId="0" fontId="16" fillId="0" borderId="21">
      <alignment horizontal="left" wrapText="1"/>
    </xf>
    <xf numFmtId="0" fontId="16" fillId="0" borderId="27">
      <alignment horizontal="left" wrapText="1" indent="1"/>
    </xf>
    <xf numFmtId="0" fontId="16" fillId="0" borderId="21">
      <alignment horizontal="left" wrapText="1" indent="2"/>
    </xf>
    <xf numFmtId="0" fontId="16" fillId="0" borderId="29">
      <alignment horizontal="left" wrapText="1" indent="2"/>
    </xf>
    <xf numFmtId="0" fontId="16" fillId="0" borderId="1">
      <alignment horizontal="center" wrapText="1"/>
    </xf>
    <xf numFmtId="49" fontId="16" fillId="0" borderId="11">
      <alignment horizontal="left"/>
    </xf>
    <xf numFmtId="49" fontId="16" fillId="0" borderId="32">
      <alignment horizontal="center" wrapText="1"/>
    </xf>
    <xf numFmtId="49" fontId="16" fillId="0" borderId="32">
      <alignment horizontal="left" wrapText="1"/>
    </xf>
    <xf numFmtId="49" fontId="16" fillId="0" borderId="32">
      <alignment horizontal="center" shrinkToFit="1"/>
    </xf>
    <xf numFmtId="49" fontId="16" fillId="0" borderId="28">
      <alignment horizontal="center" shrinkToFit="1"/>
    </xf>
    <xf numFmtId="0" fontId="16" fillId="0" borderId="31">
      <alignment horizontal="left" wrapText="1"/>
    </xf>
    <xf numFmtId="0" fontId="16" fillId="0" borderId="29">
      <alignment horizontal="left" wrapText="1" indent="1"/>
    </xf>
    <xf numFmtId="0" fontId="16" fillId="0" borderId="31">
      <alignment horizontal="left" wrapText="1" indent="2"/>
    </xf>
    <xf numFmtId="0" fontId="15" fillId="0" borderId="39"/>
    <xf numFmtId="0" fontId="15" fillId="0" borderId="12"/>
    <xf numFmtId="49" fontId="16" fillId="0" borderId="30">
      <alignment horizontal="center"/>
    </xf>
    <xf numFmtId="0" fontId="17" fillId="0" borderId="9">
      <alignment horizontal="center" vertical="center" textRotation="90" wrapText="1"/>
    </xf>
    <xf numFmtId="0" fontId="17" fillId="0" borderId="12">
      <alignment horizontal="center" vertical="center" textRotation="90" wrapText="1"/>
    </xf>
    <xf numFmtId="0" fontId="16" fillId="0" borderId="1">
      <alignment vertical="center"/>
    </xf>
    <xf numFmtId="0" fontId="17" fillId="0" borderId="1">
      <alignment horizontal="center" vertical="center" textRotation="90" wrapText="1"/>
    </xf>
    <xf numFmtId="0" fontId="17" fillId="0" borderId="10">
      <alignment horizontal="center" vertical="center" textRotation="90" wrapText="1"/>
    </xf>
    <xf numFmtId="0" fontId="17" fillId="0" borderId="1">
      <alignment horizontal="center" vertical="center" textRotation="90"/>
    </xf>
    <xf numFmtId="0" fontId="17" fillId="0" borderId="10">
      <alignment horizontal="center" vertical="center" textRotation="90"/>
    </xf>
    <xf numFmtId="0" fontId="17" fillId="0" borderId="8">
      <alignment horizontal="center" vertical="center" textRotation="90"/>
    </xf>
    <xf numFmtId="0" fontId="18" fillId="0" borderId="11">
      <alignment wrapText="1"/>
    </xf>
    <xf numFmtId="0" fontId="18" fillId="0" borderId="8">
      <alignment wrapText="1"/>
    </xf>
    <xf numFmtId="0" fontId="18" fillId="0" borderId="12">
      <alignment wrapText="1"/>
    </xf>
    <xf numFmtId="0" fontId="16" fillId="0" borderId="8">
      <alignment horizontal="center" vertical="top" wrapText="1"/>
    </xf>
    <xf numFmtId="0" fontId="17" fillId="0" borderId="25"/>
    <xf numFmtId="49" fontId="19" fillId="0" borderId="40">
      <alignment horizontal="left" vertical="center" wrapText="1"/>
    </xf>
    <xf numFmtId="49" fontId="16" fillId="0" borderId="31">
      <alignment horizontal="left" vertical="center" wrapText="1" indent="2"/>
    </xf>
    <xf numFmtId="49" fontId="16" fillId="0" borderId="29">
      <alignment horizontal="left" vertical="center" wrapText="1" indent="3"/>
    </xf>
    <xf numFmtId="49" fontId="16" fillId="0" borderId="40">
      <alignment horizontal="left" vertical="center" wrapText="1" indent="3"/>
    </xf>
    <xf numFmtId="49" fontId="16" fillId="0" borderId="41">
      <alignment horizontal="left" vertical="center" wrapText="1" indent="3"/>
    </xf>
    <xf numFmtId="0" fontId="19" fillId="0" borderId="25">
      <alignment horizontal="left" vertical="center" wrapText="1"/>
    </xf>
    <xf numFmtId="49" fontId="16" fillId="0" borderId="12">
      <alignment horizontal="left" vertical="center" wrapText="1" indent="3"/>
    </xf>
    <xf numFmtId="49" fontId="16" fillId="0" borderId="1">
      <alignment horizontal="left" vertical="center" wrapText="1" indent="3"/>
    </xf>
    <xf numFmtId="49" fontId="16" fillId="0" borderId="11">
      <alignment horizontal="left" vertical="center" wrapText="1" indent="3"/>
    </xf>
    <xf numFmtId="49" fontId="19" fillId="0" borderId="25">
      <alignment horizontal="left" vertical="center" wrapText="1"/>
    </xf>
    <xf numFmtId="0" fontId="16" fillId="0" borderId="40">
      <alignment horizontal="left" vertical="center" wrapText="1"/>
    </xf>
    <xf numFmtId="0" fontId="16" fillId="0" borderId="41">
      <alignment horizontal="left" vertical="center" wrapText="1"/>
    </xf>
    <xf numFmtId="49" fontId="19" fillId="0" borderId="44">
      <alignment horizontal="left" vertical="center" wrapText="1"/>
    </xf>
    <xf numFmtId="49" fontId="16" fillId="0" borderId="45">
      <alignment horizontal="left" vertical="center" wrapText="1"/>
    </xf>
    <xf numFmtId="49" fontId="16" fillId="0" borderId="46">
      <alignment horizontal="left" vertical="center" wrapText="1"/>
    </xf>
    <xf numFmtId="49" fontId="17" fillId="0" borderId="18">
      <alignment horizontal="center"/>
    </xf>
    <xf numFmtId="49" fontId="17" fillId="0" borderId="26">
      <alignment horizontal="center" vertical="center" wrapText="1"/>
    </xf>
    <xf numFmtId="49" fontId="16" fillId="0" borderId="22">
      <alignment horizontal="center" vertical="center" wrapText="1"/>
    </xf>
    <xf numFmtId="49" fontId="16" fillId="0" borderId="32">
      <alignment horizontal="center" vertical="center" wrapText="1"/>
    </xf>
    <xf numFmtId="49" fontId="16" fillId="0" borderId="26">
      <alignment horizontal="center" vertical="center" wrapText="1"/>
    </xf>
    <xf numFmtId="49" fontId="16" fillId="0" borderId="12">
      <alignment horizontal="center" vertical="center" wrapText="1"/>
    </xf>
    <xf numFmtId="49" fontId="16" fillId="0" borderId="1">
      <alignment horizontal="center" vertical="center" wrapText="1"/>
    </xf>
    <xf numFmtId="49" fontId="16" fillId="0" borderId="11">
      <alignment horizontal="center" vertical="center" wrapText="1"/>
    </xf>
    <xf numFmtId="49" fontId="17" fillId="0" borderId="18">
      <alignment horizontal="center" vertical="center" wrapText="1"/>
    </xf>
    <xf numFmtId="49" fontId="16" fillId="0" borderId="42">
      <alignment horizontal="center" vertical="center" wrapText="1"/>
    </xf>
    <xf numFmtId="0" fontId="15" fillId="0" borderId="16"/>
    <xf numFmtId="0" fontId="16" fillId="0" borderId="18">
      <alignment horizontal="center" vertical="center"/>
    </xf>
    <xf numFmtId="0" fontId="16" fillId="0" borderId="22">
      <alignment horizontal="center" vertical="center"/>
    </xf>
    <xf numFmtId="0" fontId="16" fillId="0" borderId="32">
      <alignment horizontal="center" vertical="center"/>
    </xf>
    <xf numFmtId="0" fontId="16" fillId="0" borderId="26">
      <alignment horizontal="center" vertical="center"/>
    </xf>
    <xf numFmtId="49" fontId="16" fillId="0" borderId="19">
      <alignment horizontal="center" vertical="center"/>
    </xf>
    <xf numFmtId="49" fontId="16" fillId="0" borderId="23">
      <alignment horizontal="center" vertical="center"/>
    </xf>
    <xf numFmtId="49" fontId="16" fillId="0" borderId="28">
      <alignment horizontal="center" vertical="center"/>
    </xf>
    <xf numFmtId="49" fontId="16" fillId="0" borderId="8">
      <alignment horizontal="center" vertical="center"/>
    </xf>
    <xf numFmtId="49" fontId="16" fillId="0" borderId="11">
      <alignment horizontal="center"/>
    </xf>
    <xf numFmtId="0" fontId="16" fillId="0" borderId="12">
      <alignment horizontal="center"/>
    </xf>
    <xf numFmtId="0" fontId="16" fillId="0" borderId="1">
      <alignment horizontal="center"/>
    </xf>
    <xf numFmtId="49" fontId="16" fillId="0" borderId="11"/>
    <xf numFmtId="0" fontId="16" fillId="0" borderId="8">
      <alignment horizontal="center" vertical="top"/>
    </xf>
    <xf numFmtId="49" fontId="16" fillId="0" borderId="8">
      <alignment horizontal="center" vertical="top" wrapText="1"/>
    </xf>
    <xf numFmtId="0" fontId="16" fillId="0" borderId="23"/>
    <xf numFmtId="4" fontId="16" fillId="0" borderId="12">
      <alignment horizontal="right"/>
    </xf>
    <xf numFmtId="4" fontId="16" fillId="0" borderId="1">
      <alignment horizontal="right" shrinkToFit="1"/>
    </xf>
    <xf numFmtId="4" fontId="16" fillId="0" borderId="11">
      <alignment horizontal="right"/>
    </xf>
    <xf numFmtId="4" fontId="16" fillId="0" borderId="2">
      <alignment horizontal="right"/>
    </xf>
    <xf numFmtId="0" fontId="16" fillId="0" borderId="12"/>
    <xf numFmtId="0" fontId="16" fillId="0" borderId="8">
      <alignment horizontal="center" vertical="top" wrapText="1"/>
    </xf>
    <xf numFmtId="0" fontId="16" fillId="0" borderId="11">
      <alignment horizontal="center"/>
    </xf>
    <xf numFmtId="49" fontId="16" fillId="0" borderId="12">
      <alignment horizontal="center"/>
    </xf>
    <xf numFmtId="49" fontId="16" fillId="0" borderId="1">
      <alignment horizontal="left"/>
    </xf>
    <xf numFmtId="4" fontId="16" fillId="0" borderId="23">
      <alignment horizontal="right"/>
    </xf>
    <xf numFmtId="0" fontId="16" fillId="0" borderId="8">
      <alignment horizontal="center" vertical="top"/>
    </xf>
    <xf numFmtId="4" fontId="16" fillId="0" borderId="24">
      <alignment horizontal="right"/>
    </xf>
    <xf numFmtId="0" fontId="16" fillId="0" borderId="24"/>
    <xf numFmtId="4" fontId="16" fillId="0" borderId="43">
      <alignment horizontal="right"/>
    </xf>
    <xf numFmtId="0" fontId="15" fillId="5" borderId="1"/>
    <xf numFmtId="0" fontId="17" fillId="0" borderId="1"/>
    <xf numFmtId="0" fontId="20" fillId="0" borderId="1"/>
    <xf numFmtId="0" fontId="16" fillId="0" borderId="1">
      <alignment horizontal="left"/>
    </xf>
    <xf numFmtId="0" fontId="16" fillId="0" borderId="1"/>
    <xf numFmtId="0" fontId="21" fillId="0" borderId="1"/>
    <xf numFmtId="0" fontId="15" fillId="0" borderId="1"/>
    <xf numFmtId="0" fontId="15" fillId="5" borderId="11"/>
    <xf numFmtId="49" fontId="16" fillId="0" borderId="8">
      <alignment horizontal="center" vertical="center" wrapText="1"/>
    </xf>
    <xf numFmtId="49" fontId="16" fillId="0" borderId="8">
      <alignment horizontal="center" vertical="center" wrapText="1"/>
    </xf>
    <xf numFmtId="0" fontId="15" fillId="5" borderId="33"/>
    <xf numFmtId="0" fontId="16" fillId="0" borderId="17">
      <alignment horizontal="left" wrapText="1"/>
    </xf>
    <xf numFmtId="0" fontId="16" fillId="0" borderId="21">
      <alignment horizontal="left" wrapText="1" indent="1"/>
    </xf>
    <xf numFmtId="0" fontId="16" fillId="0" borderId="25">
      <alignment horizontal="left" wrapText="1" indent="2"/>
    </xf>
    <xf numFmtId="0" fontId="15" fillId="5" borderId="47"/>
    <xf numFmtId="0" fontId="22" fillId="0" borderId="1">
      <alignment horizontal="center" wrapText="1"/>
    </xf>
    <xf numFmtId="0" fontId="23" fillId="0" borderId="1">
      <alignment horizontal="center" vertical="top"/>
    </xf>
    <xf numFmtId="0" fontId="16" fillId="0" borderId="11">
      <alignment wrapText="1"/>
    </xf>
    <xf numFmtId="0" fontId="16" fillId="0" borderId="33">
      <alignment wrapText="1"/>
    </xf>
    <xf numFmtId="0" fontId="16" fillId="0" borderId="12">
      <alignment horizontal="left"/>
    </xf>
    <xf numFmtId="0" fontId="15" fillId="5" borderId="48"/>
    <xf numFmtId="49" fontId="16" fillId="0" borderId="18">
      <alignment horizontal="center" wrapText="1"/>
    </xf>
    <xf numFmtId="49" fontId="16" fillId="0" borderId="22">
      <alignment horizontal="center" wrapText="1"/>
    </xf>
    <xf numFmtId="49" fontId="16" fillId="0" borderId="26">
      <alignment horizontal="center"/>
    </xf>
    <xf numFmtId="0" fontId="15" fillId="5" borderId="12"/>
    <xf numFmtId="0" fontId="15" fillId="5" borderId="49"/>
    <xf numFmtId="0" fontId="16" fillId="0" borderId="16"/>
    <xf numFmtId="0" fontId="16" fillId="0" borderId="1">
      <alignment horizontal="left"/>
    </xf>
    <xf numFmtId="49" fontId="16" fillId="0" borderId="12"/>
    <xf numFmtId="49" fontId="16" fillId="0" borderId="1"/>
    <xf numFmtId="49" fontId="16" fillId="0" borderId="19">
      <alignment horizontal="center"/>
    </xf>
    <xf numFmtId="49" fontId="16" fillId="0" borderId="23">
      <alignment horizontal="center"/>
    </xf>
    <xf numFmtId="49" fontId="16" fillId="0" borderId="8">
      <alignment horizontal="center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5" fillId="5" borderId="50"/>
    <xf numFmtId="4" fontId="16" fillId="0" borderId="8">
      <alignment horizontal="right"/>
    </xf>
    <xf numFmtId="0" fontId="16" fillId="4" borderId="16"/>
    <xf numFmtId="0" fontId="22" fillId="0" borderId="1">
      <alignment horizontal="center" wrapText="1"/>
    </xf>
    <xf numFmtId="0" fontId="24" fillId="0" borderId="10"/>
    <xf numFmtId="49" fontId="25" fillId="0" borderId="14">
      <alignment horizontal="right"/>
    </xf>
    <xf numFmtId="0" fontId="16" fillId="0" borderId="14">
      <alignment horizontal="right"/>
    </xf>
    <xf numFmtId="0" fontId="24" fillId="0" borderId="11"/>
    <xf numFmtId="0" fontId="16" fillId="0" borderId="2">
      <alignment horizontal="center"/>
    </xf>
    <xf numFmtId="49" fontId="15" fillId="0" borderId="3">
      <alignment horizontal="center"/>
    </xf>
    <xf numFmtId="14" fontId="16" fillId="0" borderId="4">
      <alignment horizontal="center"/>
    </xf>
    <xf numFmtId="0" fontId="16" fillId="0" borderId="5">
      <alignment horizontal="center"/>
    </xf>
    <xf numFmtId="49" fontId="16" fillId="0" borderId="6">
      <alignment horizontal="center"/>
    </xf>
    <xf numFmtId="49" fontId="16" fillId="0" borderId="4">
      <alignment horizontal="center"/>
    </xf>
    <xf numFmtId="0" fontId="16" fillId="0" borderId="4">
      <alignment horizontal="center"/>
    </xf>
    <xf numFmtId="49" fontId="16" fillId="0" borderId="7">
      <alignment horizontal="center"/>
    </xf>
    <xf numFmtId="0" fontId="21" fillId="0" borderId="16"/>
    <xf numFmtId="0" fontId="24" fillId="0" borderId="1"/>
    <xf numFmtId="0" fontId="15" fillId="0" borderId="13"/>
    <xf numFmtId="0" fontId="15" fillId="0" borderId="15"/>
    <xf numFmtId="0" fontId="16" fillId="0" borderId="20">
      <alignment horizontal="left" wrapText="1"/>
    </xf>
    <xf numFmtId="49" fontId="16" fillId="0" borderId="24">
      <alignment horizontal="center"/>
    </xf>
    <xf numFmtId="0" fontId="22" fillId="0" borderId="1">
      <alignment horizontal="left" wrapText="1"/>
    </xf>
    <xf numFmtId="49" fontId="15" fillId="0" borderId="1"/>
    <xf numFmtId="0" fontId="16" fillId="0" borderId="1">
      <alignment horizontal="right"/>
    </xf>
    <xf numFmtId="49" fontId="16" fillId="0" borderId="1">
      <alignment horizontal="right"/>
    </xf>
    <xf numFmtId="4" fontId="16" fillId="0" borderId="20">
      <alignment horizontal="right"/>
    </xf>
    <xf numFmtId="0" fontId="16" fillId="0" borderId="1">
      <alignment horizontal="left" wrapText="1"/>
    </xf>
    <xf numFmtId="0" fontId="16" fillId="0" borderId="11">
      <alignment horizontal="left"/>
    </xf>
    <xf numFmtId="0" fontId="16" fillId="0" borderId="27">
      <alignment horizontal="left" wrapText="1"/>
    </xf>
    <xf numFmtId="0" fontId="16" fillId="0" borderId="33"/>
    <xf numFmtId="0" fontId="17" fillId="0" borderId="35">
      <alignment horizontal="left" wrapText="1"/>
    </xf>
    <xf numFmtId="0" fontId="16" fillId="0" borderId="30">
      <alignment horizontal="left" wrapText="1" indent="2"/>
    </xf>
    <xf numFmtId="49" fontId="16" fillId="0" borderId="1">
      <alignment horizontal="center" wrapText="1"/>
    </xf>
    <xf numFmtId="49" fontId="16" fillId="0" borderId="26">
      <alignment horizontal="center" wrapText="1"/>
    </xf>
    <xf numFmtId="0" fontId="16" fillId="0" borderId="34"/>
    <xf numFmtId="0" fontId="16" fillId="0" borderId="36">
      <alignment horizontal="center" wrapText="1"/>
    </xf>
    <xf numFmtId="0" fontId="15" fillId="5" borderId="16"/>
    <xf numFmtId="49" fontId="16" fillId="0" borderId="32">
      <alignment horizontal="center"/>
    </xf>
    <xf numFmtId="49" fontId="16" fillId="0" borderId="1">
      <alignment horizontal="center"/>
    </xf>
    <xf numFmtId="49" fontId="16" fillId="0" borderId="28">
      <alignment horizontal="center" wrapText="1"/>
    </xf>
    <xf numFmtId="49" fontId="16" fillId="0" borderId="37">
      <alignment horizontal="center" wrapText="1"/>
    </xf>
    <xf numFmtId="49" fontId="16" fillId="0" borderId="28">
      <alignment horizontal="center"/>
    </xf>
    <xf numFmtId="49" fontId="16" fillId="0" borderId="11"/>
    <xf numFmtId="0" fontId="13" fillId="0" borderId="1"/>
    <xf numFmtId="0" fontId="14" fillId="0" borderId="1">
      <alignment horizontal="left"/>
    </xf>
    <xf numFmtId="0" fontId="14" fillId="0" borderId="1">
      <alignment horizontal="left"/>
    </xf>
    <xf numFmtId="0" fontId="14" fillId="0" borderId="1">
      <alignment horizontal="left"/>
    </xf>
    <xf numFmtId="0" fontId="13" fillId="0" borderId="1"/>
    <xf numFmtId="0" fontId="12" fillId="0" borderId="1"/>
    <xf numFmtId="0" fontId="14" fillId="0" borderId="1">
      <alignment horizontal="left"/>
    </xf>
    <xf numFmtId="0" fontId="13" fillId="0" borderId="1"/>
    <xf numFmtId="0" fontId="14" fillId="0" borderId="1">
      <alignment horizontal="left"/>
    </xf>
    <xf numFmtId="0" fontId="12" fillId="0" borderId="1"/>
    <xf numFmtId="0" fontId="14" fillId="0" borderId="1">
      <alignment horizontal="left"/>
    </xf>
    <xf numFmtId="0" fontId="14" fillId="0" borderId="1">
      <alignment horizontal="left"/>
    </xf>
    <xf numFmtId="0" fontId="12" fillId="0" borderId="1"/>
    <xf numFmtId="0" fontId="12" fillId="0" borderId="1"/>
  </cellStyleXfs>
  <cellXfs count="108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>
      <protection locked="0"/>
    </xf>
    <xf numFmtId="0" fontId="3" fillId="0" borderId="1" xfId="5" applyNumberFormat="1" applyProtection="1">
      <protection locked="0"/>
    </xf>
    <xf numFmtId="0" fontId="2" fillId="0" borderId="1" xfId="16" applyNumberFormat="1" applyProtection="1">
      <protection locked="0"/>
    </xf>
    <xf numFmtId="49" fontId="2" fillId="0" borderId="1" xfId="18" applyNumberFormat="1" applyProtection="1">
      <protection locked="0"/>
    </xf>
    <xf numFmtId="0" fontId="2" fillId="0" borderId="17" xfId="26" applyNumberFormat="1" applyProtection="1">
      <alignment horizontal="left" wrapText="1"/>
      <protection locked="0"/>
    </xf>
    <xf numFmtId="49" fontId="2" fillId="0" borderId="18" xfId="27" applyNumberFormat="1" applyProtection="1">
      <alignment horizontal="center" wrapText="1"/>
      <protection locked="0"/>
    </xf>
    <xf numFmtId="0" fontId="2" fillId="0" borderId="21" xfId="32" applyNumberFormat="1" applyProtection="1">
      <alignment horizontal="left" wrapText="1" indent="1"/>
      <protection locked="0"/>
    </xf>
    <xf numFmtId="49" fontId="2" fillId="0" borderId="22" xfId="33" applyNumberFormat="1" applyProtection="1">
      <alignment horizontal="center" wrapText="1"/>
      <protection locked="0"/>
    </xf>
    <xf numFmtId="0" fontId="2" fillId="0" borderId="25" xfId="36" applyNumberFormat="1" applyProtection="1">
      <alignment horizontal="left" wrapText="1" indent="2"/>
      <protection locked="0"/>
    </xf>
    <xf numFmtId="49" fontId="2" fillId="0" borderId="26" xfId="37" applyNumberFormat="1" applyProtection="1">
      <alignment horizontal="center"/>
      <protection locked="0"/>
    </xf>
    <xf numFmtId="0" fontId="2" fillId="0" borderId="16" xfId="39" applyNumberFormat="1" applyProtection="1">
      <protection locked="0"/>
    </xf>
    <xf numFmtId="0" fontId="2" fillId="2" borderId="16" xfId="40" applyNumberFormat="1" applyProtection="1">
      <protection locked="0"/>
    </xf>
    <xf numFmtId="0" fontId="2" fillId="0" borderId="1" xfId="41" applyNumberFormat="1" applyProtection="1">
      <alignment horizontal="left" wrapText="1"/>
      <protection locked="0"/>
    </xf>
    <xf numFmtId="49" fontId="2" fillId="0" borderId="1" xfId="42" applyNumberFormat="1" applyProtection="1">
      <alignment horizontal="center" wrapText="1"/>
      <protection locked="0"/>
    </xf>
    <xf numFmtId="49" fontId="2" fillId="0" borderId="1" xfId="43" applyNumberFormat="1" applyProtection="1">
      <alignment horizontal="center"/>
      <protection locked="0"/>
    </xf>
    <xf numFmtId="0" fontId="2" fillId="0" borderId="11" xfId="44" applyNumberFormat="1" applyProtection="1">
      <alignment horizontal="left"/>
      <protection locked="0"/>
    </xf>
    <xf numFmtId="49" fontId="2" fillId="0" borderId="11" xfId="45" applyNumberFormat="1" applyProtection="1">
      <protection locked="0"/>
    </xf>
    <xf numFmtId="0" fontId="2" fillId="0" borderId="11" xfId="46" applyNumberFormat="1" applyProtection="1">
      <protection locked="0"/>
    </xf>
    <xf numFmtId="0" fontId="2" fillId="0" borderId="27" xfId="48" applyNumberFormat="1" applyProtection="1">
      <alignment horizontal="left" wrapText="1"/>
      <protection locked="0"/>
    </xf>
    <xf numFmtId="49" fontId="2" fillId="0" borderId="26" xfId="53" applyNumberFormat="1" applyProtection="1">
      <alignment horizontal="center" wrapText="1"/>
      <protection locked="0"/>
    </xf>
    <xf numFmtId="0" fontId="2" fillId="0" borderId="30" xfId="56" applyNumberFormat="1" applyProtection="1">
      <alignment horizontal="left" wrapText="1" indent="2"/>
      <protection locked="0"/>
    </xf>
    <xf numFmtId="49" fontId="2" fillId="0" borderId="32" xfId="57" applyNumberFormat="1" applyProtection="1">
      <alignment horizontal="center"/>
      <protection locked="0"/>
    </xf>
    <xf numFmtId="0" fontId="2" fillId="0" borderId="33" xfId="59" applyNumberFormat="1" applyProtection="1">
      <protection locked="0"/>
    </xf>
    <xf numFmtId="0" fontId="2" fillId="0" borderId="34" xfId="60" applyNumberFormat="1" applyProtection="1">
      <protection locked="0"/>
    </xf>
    <xf numFmtId="0" fontId="4" fillId="0" borderId="35" xfId="61" applyNumberFormat="1" applyProtection="1">
      <alignment horizontal="left" wrapText="1"/>
      <protection locked="0"/>
    </xf>
    <xf numFmtId="0" fontId="2" fillId="0" borderId="36" xfId="62" applyNumberFormat="1" applyProtection="1">
      <alignment horizontal="center" wrapText="1"/>
      <protection locked="0"/>
    </xf>
    <xf numFmtId="0" fontId="2" fillId="0" borderId="1" xfId="68" applyNumberFormat="1" applyProtection="1">
      <alignment horizontal="center" wrapText="1"/>
      <protection locked="0"/>
    </xf>
    <xf numFmtId="0" fontId="2" fillId="0" borderId="21" xfId="71" applyNumberFormat="1" applyProtection="1">
      <alignment horizontal="left" wrapText="1"/>
      <protection locked="0"/>
    </xf>
    <xf numFmtId="0" fontId="2" fillId="0" borderId="27" xfId="75" applyNumberFormat="1" applyProtection="1">
      <alignment horizontal="left" wrapText="1" indent="1"/>
      <protection locked="0"/>
    </xf>
    <xf numFmtId="49" fontId="2" fillId="0" borderId="32" xfId="76" applyNumberFormat="1" applyProtection="1">
      <alignment horizontal="center" wrapText="1"/>
      <protection locked="0"/>
    </xf>
    <xf numFmtId="0" fontId="2" fillId="0" borderId="21" xfId="78" applyNumberFormat="1" applyProtection="1">
      <alignment horizontal="left" wrapText="1" indent="2"/>
      <protection locked="0"/>
    </xf>
    <xf numFmtId="49" fontId="2" fillId="0" borderId="32" xfId="80" applyNumberFormat="1" applyProtection="1">
      <alignment horizontal="left" wrapText="1"/>
      <protection locked="0"/>
    </xf>
    <xf numFmtId="0" fontId="2" fillId="0" borderId="29" xfId="82" applyNumberFormat="1" applyProtection="1">
      <alignment horizontal="left" wrapText="1" indent="2"/>
      <protection locked="0"/>
    </xf>
    <xf numFmtId="49" fontId="2" fillId="0" borderId="32" xfId="83" applyNumberFormat="1" applyProtection="1">
      <alignment horizontal="center" shrinkToFit="1"/>
      <protection locked="0"/>
    </xf>
    <xf numFmtId="49" fontId="15" fillId="0" borderId="8" xfId="492" applyNumberFormat="1" applyFont="1" applyProtection="1">
      <alignment horizontal="center" vertical="center" wrapText="1"/>
    </xf>
    <xf numFmtId="0" fontId="26" fillId="0" borderId="1" xfId="301" applyNumberFormat="1" applyFont="1" applyAlignment="1" applyProtection="1">
      <alignment horizontal="left"/>
    </xf>
    <xf numFmtId="49" fontId="15" fillId="0" borderId="52" xfId="520" applyNumberFormat="1" applyFont="1" applyBorder="1" applyAlignment="1">
      <alignment horizontal="center" vertical="top" wrapText="1"/>
    </xf>
    <xf numFmtId="49" fontId="15" fillId="0" borderId="8" xfId="492" applyNumberFormat="1" applyFont="1">
      <alignment horizontal="center" vertical="center" wrapText="1"/>
    </xf>
    <xf numFmtId="0" fontId="27" fillId="0" borderId="1" xfId="195" applyFont="1" applyAlignment="1" applyProtection="1">
      <alignment horizontal="center" wrapText="1"/>
      <protection locked="0"/>
    </xf>
    <xf numFmtId="0" fontId="27" fillId="0" borderId="1" xfId="195" applyFont="1" applyAlignment="1">
      <alignment horizontal="center" wrapText="1"/>
    </xf>
    <xf numFmtId="4" fontId="14" fillId="0" borderId="51" xfId="29" applyNumberFormat="1" applyFont="1" applyBorder="1" applyProtection="1">
      <alignment horizontal="right"/>
      <protection locked="0"/>
    </xf>
    <xf numFmtId="49" fontId="15" fillId="0" borderId="56" xfId="884" applyNumberFormat="1" applyFont="1" applyBorder="1" applyProtection="1">
      <alignment horizontal="center" vertical="center" wrapText="1"/>
    </xf>
    <xf numFmtId="49" fontId="15" fillId="0" borderId="51" xfId="492" applyNumberFormat="1" applyFont="1" applyBorder="1" applyProtection="1">
      <alignment horizontal="center" vertical="center" wrapText="1"/>
    </xf>
    <xf numFmtId="49" fontId="14" fillId="0" borderId="19" xfId="28" applyNumberFormat="1" applyFont="1" applyProtection="1">
      <alignment horizontal="center"/>
      <protection locked="0"/>
    </xf>
    <xf numFmtId="0" fontId="12" fillId="0" borderId="1" xfId="184"/>
    <xf numFmtId="0" fontId="4" fillId="0" borderId="1" xfId="1" applyNumberFormat="1" applyProtection="1">
      <protection locked="0"/>
    </xf>
    <xf numFmtId="0" fontId="3" fillId="0" borderId="1" xfId="5" applyNumberFormat="1" applyProtection="1">
      <protection locked="0"/>
    </xf>
    <xf numFmtId="0" fontId="2" fillId="0" borderId="1" xfId="10" applyNumberFormat="1" applyProtection="1">
      <alignment horizontal="left"/>
      <protection locked="0"/>
    </xf>
    <xf numFmtId="49" fontId="2" fillId="0" borderId="1" xfId="18" applyNumberFormat="1" applyProtection="1">
      <protection locked="0"/>
    </xf>
    <xf numFmtId="0" fontId="13" fillId="0" borderId="1" xfId="195"/>
    <xf numFmtId="0" fontId="15" fillId="0" borderId="1" xfId="306" applyNumberFormat="1" applyProtection="1"/>
    <xf numFmtId="0" fontId="16" fillId="0" borderId="1" xfId="341" applyNumberFormat="1" applyBorder="1" applyProtection="1">
      <alignment horizontal="right"/>
    </xf>
    <xf numFmtId="0" fontId="15" fillId="0" borderId="1" xfId="306" applyNumberFormat="1" applyBorder="1" applyProtection="1"/>
    <xf numFmtId="0" fontId="13" fillId="0" borderId="1" xfId="195" applyBorder="1" applyProtection="1">
      <protection locked="0"/>
    </xf>
    <xf numFmtId="0" fontId="16" fillId="0" borderId="1" xfId="303" applyNumberFormat="1" applyBorder="1" applyProtection="1">
      <alignment horizontal="left"/>
    </xf>
    <xf numFmtId="49" fontId="16" fillId="0" borderId="1" xfId="329" applyNumberFormat="1" applyBorder="1" applyProtection="1"/>
    <xf numFmtId="0" fontId="21" fillId="0" borderId="1" xfId="305" applyNumberFormat="1" applyBorder="1" applyProtection="1"/>
    <xf numFmtId="0" fontId="13" fillId="0" borderId="1" xfId="379"/>
    <xf numFmtId="0" fontId="15" fillId="0" borderId="13" xfId="537" applyNumberFormat="1" applyProtection="1"/>
    <xf numFmtId="49" fontId="15" fillId="0" borderId="8" xfId="493" applyNumberFormat="1" applyFont="1" applyProtection="1">
      <alignment horizontal="center" vertical="center" wrapText="1"/>
    </xf>
    <xf numFmtId="0" fontId="15" fillId="0" borderId="1" xfId="537" applyNumberFormat="1" applyBorder="1" applyProtection="1"/>
    <xf numFmtId="49" fontId="15" fillId="0" borderId="28" xfId="493" applyNumberFormat="1" applyFont="1" applyBorder="1" applyProtection="1">
      <alignment horizontal="center" vertical="center" wrapText="1"/>
    </xf>
    <xf numFmtId="49" fontId="15" fillId="0" borderId="2" xfId="518" applyNumberFormat="1" applyFont="1" applyProtection="1">
      <alignment horizontal="center" vertical="center" wrapText="1"/>
    </xf>
    <xf numFmtId="49" fontId="15" fillId="0" borderId="23" xfId="518" applyNumberFormat="1" applyFont="1" applyBorder="1" applyProtection="1">
      <alignment horizontal="center" vertical="center" wrapText="1"/>
    </xf>
    <xf numFmtId="49" fontId="14" fillId="0" borderId="23" xfId="34" applyNumberFormat="1" applyFont="1" applyProtection="1">
      <alignment horizontal="center"/>
      <protection locked="0"/>
    </xf>
    <xf numFmtId="49" fontId="15" fillId="0" borderId="8" xfId="858" applyNumberFormat="1" applyFont="1" applyProtection="1">
      <alignment horizontal="center" vertical="center" wrapText="1"/>
    </xf>
    <xf numFmtId="0" fontId="0" fillId="0" borderId="1" xfId="0" applyBorder="1" applyProtection="1">
      <protection locked="0"/>
    </xf>
    <xf numFmtId="49" fontId="15" fillId="0" borderId="57" xfId="859" applyNumberFormat="1" applyFont="1" applyBorder="1" applyProtection="1">
      <alignment horizontal="center" vertical="center" wrapText="1"/>
    </xf>
    <xf numFmtId="49" fontId="15" fillId="0" borderId="8" xfId="675" applyNumberFormat="1" applyFont="1" applyProtection="1">
      <alignment horizontal="center" vertical="center" wrapText="1"/>
    </xf>
    <xf numFmtId="49" fontId="15" fillId="0" borderId="52" xfId="884" applyNumberFormat="1" applyFont="1" applyBorder="1" applyProtection="1">
      <alignment horizontal="center" vertical="center" wrapText="1"/>
    </xf>
    <xf numFmtId="49" fontId="14" fillId="0" borderId="28" xfId="84" applyNumberFormat="1" applyFont="1" applyProtection="1">
      <alignment horizontal="center" shrinkToFit="1"/>
      <protection locked="0"/>
    </xf>
    <xf numFmtId="49" fontId="15" fillId="0" borderId="52" xfId="886" applyNumberFormat="1" applyFont="1" applyBorder="1" applyAlignment="1">
      <alignment horizontal="center" vertical="top" wrapText="1"/>
    </xf>
    <xf numFmtId="49" fontId="15" fillId="0" borderId="52" xfId="703" applyNumberFormat="1" applyFont="1" applyBorder="1" applyAlignment="1">
      <alignment horizontal="center" vertical="top" wrapText="1"/>
    </xf>
    <xf numFmtId="49" fontId="15" fillId="0" borderId="8" xfId="858" applyNumberFormat="1" applyFont="1">
      <alignment horizontal="center" vertical="center" wrapText="1"/>
    </xf>
    <xf numFmtId="165" fontId="28" fillId="0" borderId="52" xfId="0" applyNumberFormat="1" applyFont="1" applyBorder="1" applyAlignment="1" applyProtection="1">
      <alignment horizontal="center"/>
      <protection locked="0"/>
    </xf>
    <xf numFmtId="49" fontId="15" fillId="0" borderId="8" xfId="675" applyNumberFormat="1" applyFont="1">
      <alignment horizontal="center" vertical="center" wrapText="1"/>
    </xf>
    <xf numFmtId="49" fontId="15" fillId="0" borderId="8" xfId="676" applyNumberFormat="1" applyFont="1" applyProtection="1">
      <alignment horizontal="center" vertical="center" wrapText="1"/>
    </xf>
    <xf numFmtId="49" fontId="15" fillId="0" borderId="28" xfId="676" applyNumberFormat="1" applyFont="1" applyBorder="1" applyProtection="1">
      <alignment horizontal="center" vertical="center" wrapText="1"/>
    </xf>
    <xf numFmtId="49" fontId="15" fillId="0" borderId="2" xfId="701" applyNumberFormat="1" applyFont="1" applyProtection="1">
      <alignment horizontal="center" vertical="center" wrapText="1"/>
    </xf>
    <xf numFmtId="49" fontId="15" fillId="0" borderId="23" xfId="701" applyNumberFormat="1" applyFont="1" applyBorder="1" applyProtection="1">
      <alignment horizontal="center" vertical="center" wrapText="1"/>
    </xf>
    <xf numFmtId="49" fontId="14" fillId="0" borderId="53" xfId="34" applyNumberFormat="1" applyFont="1" applyBorder="1" applyProtection="1">
      <alignment horizontal="center"/>
      <protection locked="0"/>
    </xf>
    <xf numFmtId="0" fontId="22" fillId="0" borderId="1" xfId="764" applyNumberFormat="1" applyFont="1" applyAlignment="1" applyProtection="1">
      <alignment horizontal="center"/>
    </xf>
    <xf numFmtId="0" fontId="15" fillId="0" borderId="1" xfId="856" applyNumberFormat="1" applyFont="1" applyProtection="1"/>
    <xf numFmtId="49" fontId="15" fillId="0" borderId="8" xfId="859" applyNumberFormat="1" applyFont="1" applyProtection="1">
      <alignment horizontal="center" vertical="center" wrapText="1"/>
    </xf>
    <xf numFmtId="49" fontId="15" fillId="0" borderId="28" xfId="859" applyNumberFormat="1" applyFont="1" applyBorder="1" applyProtection="1">
      <alignment horizontal="center" vertical="center" wrapText="1"/>
    </xf>
    <xf numFmtId="49" fontId="15" fillId="0" borderId="2" xfId="884" applyNumberFormat="1" applyFont="1" applyProtection="1">
      <alignment horizontal="center" vertical="center" wrapText="1"/>
    </xf>
    <xf numFmtId="49" fontId="15" fillId="0" borderId="11" xfId="928" applyNumberFormat="1" applyFont="1" applyProtection="1"/>
    <xf numFmtId="0" fontId="15" fillId="0" borderId="11" xfId="758" applyNumberFormat="1" applyFont="1" applyProtection="1"/>
    <xf numFmtId="0" fontId="15" fillId="0" borderId="11" xfId="760" applyNumberFormat="1" applyFont="1" applyProtection="1"/>
    <xf numFmtId="0" fontId="15" fillId="0" borderId="13" xfId="903" applyNumberFormat="1" applyFont="1" applyProtection="1"/>
    <xf numFmtId="0" fontId="24" fillId="0" borderId="11" xfId="765" applyNumberFormat="1" applyFont="1" applyProtection="1"/>
    <xf numFmtId="49" fontId="15" fillId="0" borderId="11" xfId="771" applyNumberFormat="1" applyFont="1" applyProtection="1">
      <alignment horizontal="left"/>
    </xf>
    <xf numFmtId="49" fontId="14" fillId="0" borderId="54" xfId="58" applyNumberFormat="1" applyFont="1" applyBorder="1" applyProtection="1">
      <alignment horizontal="center"/>
      <protection locked="0"/>
    </xf>
    <xf numFmtId="4" fontId="14" fillId="0" borderId="8" xfId="29" applyNumberFormat="1" applyFont="1" applyProtection="1">
      <alignment horizontal="right"/>
      <protection locked="0"/>
    </xf>
    <xf numFmtId="0" fontId="15" fillId="0" borderId="1" xfId="903" applyNumberFormat="1" applyFont="1" applyBorder="1" applyProtection="1"/>
    <xf numFmtId="49" fontId="14" fillId="0" borderId="28" xfId="49" applyNumberFormat="1" applyFont="1" applyProtection="1">
      <alignment horizontal="center" wrapText="1"/>
      <protection locked="0"/>
    </xf>
    <xf numFmtId="4" fontId="14" fillId="0" borderId="28" xfId="50" applyNumberFormat="1" applyFont="1" applyProtection="1">
      <alignment horizontal="right"/>
      <protection locked="0"/>
    </xf>
    <xf numFmtId="4" fontId="14" fillId="0" borderId="54" xfId="50" applyNumberFormat="1" applyFont="1" applyBorder="1" applyProtection="1">
      <alignment horizontal="right"/>
      <protection locked="0"/>
    </xf>
    <xf numFmtId="165" fontId="14" fillId="0" borderId="52" xfId="13" applyNumberFormat="1" applyFont="1" applyBorder="1" applyAlignment="1" applyProtection="1">
      <alignment horizontal="center"/>
      <protection locked="0"/>
    </xf>
    <xf numFmtId="49" fontId="14" fillId="0" borderId="8" xfId="38" applyNumberFormat="1" applyFont="1" applyProtection="1">
      <alignment horizontal="center"/>
      <protection locked="0"/>
    </xf>
    <xf numFmtId="49" fontId="14" fillId="0" borderId="51" xfId="38" applyNumberFormat="1" applyFont="1" applyBorder="1" applyProtection="1">
      <alignment horizontal="center"/>
      <protection locked="0"/>
    </xf>
    <xf numFmtId="49" fontId="14" fillId="0" borderId="28" xfId="58" applyNumberFormat="1" applyFont="1" applyProtection="1">
      <alignment horizontal="center"/>
      <protection locked="0"/>
    </xf>
    <xf numFmtId="0" fontId="14" fillId="0" borderId="34" xfId="60" applyNumberFormat="1" applyFont="1" applyProtection="1">
      <protection locked="0"/>
    </xf>
    <xf numFmtId="49" fontId="14" fillId="0" borderId="37" xfId="63" applyNumberFormat="1" applyFont="1" applyProtection="1">
      <alignment horizontal="center" wrapText="1"/>
      <protection locked="0"/>
    </xf>
    <xf numFmtId="4" fontId="14" fillId="0" borderId="19" xfId="64" applyNumberFormat="1" applyFont="1" applyProtection="1">
      <alignment horizontal="right"/>
      <protection locked="0"/>
    </xf>
    <xf numFmtId="4" fontId="14" fillId="0" borderId="55" xfId="64" applyNumberFormat="1" applyFont="1" applyBorder="1" applyProtection="1">
      <alignment horizontal="right"/>
      <protection locked="0"/>
    </xf>
  </cellXfs>
  <cellStyles count="943">
    <cellStyle name="br" xfId="142"/>
    <cellStyle name="br 2" xfId="193"/>
    <cellStyle name="br 2 2" xfId="196"/>
    <cellStyle name="br 2 3" xfId="930"/>
    <cellStyle name="br 2 4" xfId="185"/>
    <cellStyle name="br 2 5" xfId="187"/>
    <cellStyle name="br 3" xfId="380"/>
    <cellStyle name="br 4" xfId="563"/>
    <cellStyle name="br 5" xfId="746"/>
    <cellStyle name="br 6" xfId="188"/>
    <cellStyle name="br 7" xfId="938"/>
    <cellStyle name="br 8" xfId="186"/>
    <cellStyle name="col" xfId="141"/>
    <cellStyle name="col 2" xfId="192"/>
    <cellStyle name="col 2 2" xfId="197"/>
    <cellStyle name="col 2 3" xfId="931"/>
    <cellStyle name="col 2 4" xfId="940"/>
    <cellStyle name="col 2 5" xfId="939"/>
    <cellStyle name="col 3" xfId="381"/>
    <cellStyle name="col 4" xfId="564"/>
    <cellStyle name="col 5" xfId="747"/>
    <cellStyle name="col 6" xfId="189"/>
    <cellStyle name="col 7" xfId="942"/>
    <cellStyle name="col 8" xfId="941"/>
    <cellStyle name="style0" xfId="143"/>
    <cellStyle name="style0 2" xfId="198"/>
    <cellStyle name="style0 3" xfId="382"/>
    <cellStyle name="style0 4" xfId="565"/>
    <cellStyle name="style0 5" xfId="748"/>
    <cellStyle name="td" xfId="144"/>
    <cellStyle name="td 2" xfId="199"/>
    <cellStyle name="td 3" xfId="383"/>
    <cellStyle name="td 4" xfId="566"/>
    <cellStyle name="td 5" xfId="749"/>
    <cellStyle name="tr" xfId="140"/>
    <cellStyle name="tr 2" xfId="191"/>
    <cellStyle name="tr 2 2" xfId="200"/>
    <cellStyle name="tr 2 3" xfId="932"/>
    <cellStyle name="tr 2 4" xfId="935"/>
    <cellStyle name="tr 2 5" xfId="937"/>
    <cellStyle name="tr 3" xfId="384"/>
    <cellStyle name="tr 4" xfId="567"/>
    <cellStyle name="tr 5" xfId="750"/>
    <cellStyle name="tr 6" xfId="190"/>
    <cellStyle name="tr 7" xfId="194"/>
    <cellStyle name="tr 8" xfId="934"/>
    <cellStyle name="xl100" xfId="50"/>
    <cellStyle name="xl100 2" xfId="201"/>
    <cellStyle name="xl100 3" xfId="385"/>
    <cellStyle name="xl100 4" xfId="568"/>
    <cellStyle name="xl100 5" xfId="751"/>
    <cellStyle name="xl101" xfId="64"/>
    <cellStyle name="xl101 2" xfId="202"/>
    <cellStyle name="xl101 3" xfId="386"/>
    <cellStyle name="xl101 4" xfId="569"/>
    <cellStyle name="xl101 5" xfId="752"/>
    <cellStyle name="xl102" xfId="168"/>
    <cellStyle name="xl102 2" xfId="203"/>
    <cellStyle name="xl102 3" xfId="387"/>
    <cellStyle name="xl102 4" xfId="570"/>
    <cellStyle name="xl102 5" xfId="753"/>
    <cellStyle name="xl103" xfId="51"/>
    <cellStyle name="xl103 2" xfId="204"/>
    <cellStyle name="xl103 3" xfId="388"/>
    <cellStyle name="xl103 4" xfId="571"/>
    <cellStyle name="xl103 5" xfId="754"/>
    <cellStyle name="xl104" xfId="54"/>
    <cellStyle name="xl104 2" xfId="205"/>
    <cellStyle name="xl104 3" xfId="389"/>
    <cellStyle name="xl104 4" xfId="572"/>
    <cellStyle name="xl104 5" xfId="755"/>
    <cellStyle name="xl105" xfId="65"/>
    <cellStyle name="xl105 2" xfId="206"/>
    <cellStyle name="xl105 3" xfId="390"/>
    <cellStyle name="xl105 4" xfId="573"/>
    <cellStyle name="xl105 5" xfId="756"/>
    <cellStyle name="xl106" xfId="67"/>
    <cellStyle name="xl106 2" xfId="207"/>
    <cellStyle name="xl106 3" xfId="391"/>
    <cellStyle name="xl106 4" xfId="574"/>
    <cellStyle name="xl106 5" xfId="757"/>
    <cellStyle name="xl107" xfId="46"/>
    <cellStyle name="xl107 2" xfId="208"/>
    <cellStyle name="xl107 3" xfId="392"/>
    <cellStyle name="xl107 4" xfId="575"/>
    <cellStyle name="xl107 5" xfId="758"/>
    <cellStyle name="xl108" xfId="169"/>
    <cellStyle name="xl108 2" xfId="209"/>
    <cellStyle name="xl108 3" xfId="393"/>
    <cellStyle name="xl108 4" xfId="576"/>
    <cellStyle name="xl108 5" xfId="759"/>
    <cellStyle name="xl109" xfId="47"/>
    <cellStyle name="xl109 2" xfId="210"/>
    <cellStyle name="xl109 3" xfId="394"/>
    <cellStyle name="xl109 4" xfId="577"/>
    <cellStyle name="xl109 5" xfId="760"/>
    <cellStyle name="xl110" xfId="52"/>
    <cellStyle name="xl110 2" xfId="211"/>
    <cellStyle name="xl110 3" xfId="395"/>
    <cellStyle name="xl110 4" xfId="578"/>
    <cellStyle name="xl110 5" xfId="761"/>
    <cellStyle name="xl111" xfId="55"/>
    <cellStyle name="xl111 2" xfId="212"/>
    <cellStyle name="xl111 3" xfId="396"/>
    <cellStyle name="xl111 4" xfId="579"/>
    <cellStyle name="xl111 5" xfId="762"/>
    <cellStyle name="xl112" xfId="66"/>
    <cellStyle name="xl112 2" xfId="213"/>
    <cellStyle name="xl112 3" xfId="397"/>
    <cellStyle name="xl112 4" xfId="580"/>
    <cellStyle name="xl112 5" xfId="763"/>
    <cellStyle name="xl113" xfId="170"/>
    <cellStyle name="xl113 2" xfId="214"/>
    <cellStyle name="xl113 3" xfId="398"/>
    <cellStyle name="xl113 4" xfId="581"/>
    <cellStyle name="xl113 5" xfId="764"/>
    <cellStyle name="xl114" xfId="69"/>
    <cellStyle name="xl114 2" xfId="215"/>
    <cellStyle name="xl114 3" xfId="399"/>
    <cellStyle name="xl114 4" xfId="582"/>
    <cellStyle name="xl114 5" xfId="765"/>
    <cellStyle name="xl115" xfId="71"/>
    <cellStyle name="xl115 2" xfId="216"/>
    <cellStyle name="xl115 3" xfId="400"/>
    <cellStyle name="xl115 4" xfId="583"/>
    <cellStyle name="xl115 5" xfId="766"/>
    <cellStyle name="xl116" xfId="75"/>
    <cellStyle name="xl116 2" xfId="217"/>
    <cellStyle name="xl116 3" xfId="401"/>
    <cellStyle name="xl116 4" xfId="584"/>
    <cellStyle name="xl116 5" xfId="767"/>
    <cellStyle name="xl117" xfId="78"/>
    <cellStyle name="xl117 2" xfId="218"/>
    <cellStyle name="xl117 3" xfId="402"/>
    <cellStyle name="xl117 4" xfId="585"/>
    <cellStyle name="xl117 5" xfId="768"/>
    <cellStyle name="xl118" xfId="82"/>
    <cellStyle name="xl118 2" xfId="219"/>
    <cellStyle name="xl118 3" xfId="403"/>
    <cellStyle name="xl118 4" xfId="586"/>
    <cellStyle name="xl118 5" xfId="769"/>
    <cellStyle name="xl119" xfId="68"/>
    <cellStyle name="xl119 2" xfId="220"/>
    <cellStyle name="xl119 3" xfId="404"/>
    <cellStyle name="xl119 4" xfId="587"/>
    <cellStyle name="xl119 5" xfId="770"/>
    <cellStyle name="xl120" xfId="70"/>
    <cellStyle name="xl120 2" xfId="221"/>
    <cellStyle name="xl120 3" xfId="405"/>
    <cellStyle name="xl120 4" xfId="588"/>
    <cellStyle name="xl120 5" xfId="771"/>
    <cellStyle name="xl121" xfId="76"/>
    <cellStyle name="xl121 2" xfId="222"/>
    <cellStyle name="xl121 3" xfId="406"/>
    <cellStyle name="xl121 4" xfId="589"/>
    <cellStyle name="xl121 5" xfId="772"/>
    <cellStyle name="xl122" xfId="80"/>
    <cellStyle name="xl122 2" xfId="223"/>
    <cellStyle name="xl122 3" xfId="407"/>
    <cellStyle name="xl122 4" xfId="590"/>
    <cellStyle name="xl122 5" xfId="773"/>
    <cellStyle name="xl123" xfId="83"/>
    <cellStyle name="xl123 2" xfId="224"/>
    <cellStyle name="xl123 3" xfId="408"/>
    <cellStyle name="xl123 4" xfId="591"/>
    <cellStyle name="xl123 5" xfId="774"/>
    <cellStyle name="xl124" xfId="84"/>
    <cellStyle name="xl124 2" xfId="225"/>
    <cellStyle name="xl124 3" xfId="409"/>
    <cellStyle name="xl124 4" xfId="592"/>
    <cellStyle name="xl124 5" xfId="775"/>
    <cellStyle name="xl125" xfId="72"/>
    <cellStyle name="xl125 2" xfId="226"/>
    <cellStyle name="xl125 3" xfId="410"/>
    <cellStyle name="xl125 4" xfId="593"/>
    <cellStyle name="xl125 5" xfId="776"/>
    <cellStyle name="xl126" xfId="77"/>
    <cellStyle name="xl126 2" xfId="227"/>
    <cellStyle name="xl126 3" xfId="411"/>
    <cellStyle name="xl126 4" xfId="594"/>
    <cellStyle name="xl126 5" xfId="777"/>
    <cellStyle name="xl127" xfId="79"/>
    <cellStyle name="xl127 2" xfId="228"/>
    <cellStyle name="xl127 3" xfId="412"/>
    <cellStyle name="xl127 4" xfId="595"/>
    <cellStyle name="xl127 5" xfId="778"/>
    <cellStyle name="xl128" xfId="73"/>
    <cellStyle name="xl128 2" xfId="229"/>
    <cellStyle name="xl128 3" xfId="413"/>
    <cellStyle name="xl128 4" xfId="596"/>
    <cellStyle name="xl128 5" xfId="779"/>
    <cellStyle name="xl129" xfId="74"/>
    <cellStyle name="xl129 2" xfId="230"/>
    <cellStyle name="xl129 3" xfId="414"/>
    <cellStyle name="xl129 4" xfId="597"/>
    <cellStyle name="xl129 5" xfId="780"/>
    <cellStyle name="xl130" xfId="81"/>
    <cellStyle name="xl130 2" xfId="231"/>
    <cellStyle name="xl130 3" xfId="415"/>
    <cellStyle name="xl130 4" xfId="598"/>
    <cellStyle name="xl130 5" xfId="781"/>
    <cellStyle name="xl131" xfId="171"/>
    <cellStyle name="xl131 2" xfId="232"/>
    <cellStyle name="xl131 3" xfId="416"/>
    <cellStyle name="xl131 4" xfId="599"/>
    <cellStyle name="xl131 5" xfId="782"/>
    <cellStyle name="xl132" xfId="102"/>
    <cellStyle name="xl132 2" xfId="233"/>
    <cellStyle name="xl132 3" xfId="417"/>
    <cellStyle name="xl132 4" xfId="600"/>
    <cellStyle name="xl132 5" xfId="783"/>
    <cellStyle name="xl133" xfId="106"/>
    <cellStyle name="xl133 2" xfId="234"/>
    <cellStyle name="xl133 3" xfId="418"/>
    <cellStyle name="xl133 4" xfId="601"/>
    <cellStyle name="xl133 5" xfId="784"/>
    <cellStyle name="xl134" xfId="110"/>
    <cellStyle name="xl134 2" xfId="235"/>
    <cellStyle name="xl134 3" xfId="419"/>
    <cellStyle name="xl134 4" xfId="602"/>
    <cellStyle name="xl134 5" xfId="785"/>
    <cellStyle name="xl135" xfId="172"/>
    <cellStyle name="xl135 2" xfId="236"/>
    <cellStyle name="xl135 3" xfId="420"/>
    <cellStyle name="xl135 4" xfId="603"/>
    <cellStyle name="xl135 5" xfId="786"/>
    <cellStyle name="xl136" xfId="119"/>
    <cellStyle name="xl136 2" xfId="237"/>
    <cellStyle name="xl136 3" xfId="421"/>
    <cellStyle name="xl136 4" xfId="604"/>
    <cellStyle name="xl136 5" xfId="787"/>
    <cellStyle name="xl137" xfId="173"/>
    <cellStyle name="xl137 2" xfId="238"/>
    <cellStyle name="xl137 3" xfId="422"/>
    <cellStyle name="xl137 4" xfId="605"/>
    <cellStyle name="xl137 5" xfId="788"/>
    <cellStyle name="xl138" xfId="174"/>
    <cellStyle name="xl138 2" xfId="239"/>
    <cellStyle name="xl138 3" xfId="423"/>
    <cellStyle name="xl138 4" xfId="606"/>
    <cellStyle name="xl138 5" xfId="789"/>
    <cellStyle name="xl139" xfId="137"/>
    <cellStyle name="xl139 2" xfId="240"/>
    <cellStyle name="xl139 3" xfId="424"/>
    <cellStyle name="xl139 4" xfId="607"/>
    <cellStyle name="xl139 5" xfId="790"/>
    <cellStyle name="xl140" xfId="175"/>
    <cellStyle name="xl140 2" xfId="241"/>
    <cellStyle name="xl140 3" xfId="425"/>
    <cellStyle name="xl140 4" xfId="608"/>
    <cellStyle name="xl140 5" xfId="791"/>
    <cellStyle name="xl141" xfId="138"/>
    <cellStyle name="xl141 2" xfId="242"/>
    <cellStyle name="xl141 3" xfId="426"/>
    <cellStyle name="xl141 4" xfId="609"/>
    <cellStyle name="xl141 5" xfId="792"/>
    <cellStyle name="xl142" xfId="176"/>
    <cellStyle name="xl142 2" xfId="243"/>
    <cellStyle name="xl142 3" xfId="427"/>
    <cellStyle name="xl142 4" xfId="610"/>
    <cellStyle name="xl142 5" xfId="793"/>
    <cellStyle name="xl143" xfId="87"/>
    <cellStyle name="xl143 2" xfId="244"/>
    <cellStyle name="xl143 3" xfId="428"/>
    <cellStyle name="xl143 4" xfId="611"/>
    <cellStyle name="xl143 5" xfId="794"/>
    <cellStyle name="xl144" xfId="89"/>
    <cellStyle name="xl144 2" xfId="245"/>
    <cellStyle name="xl144 3" xfId="429"/>
    <cellStyle name="xl144 4" xfId="612"/>
    <cellStyle name="xl144 5" xfId="795"/>
    <cellStyle name="xl145" xfId="91"/>
    <cellStyle name="xl145 2" xfId="246"/>
    <cellStyle name="xl145 3" xfId="430"/>
    <cellStyle name="xl145 4" xfId="613"/>
    <cellStyle name="xl145 5" xfId="796"/>
    <cellStyle name="xl146" xfId="96"/>
    <cellStyle name="xl146 2" xfId="247"/>
    <cellStyle name="xl146 3" xfId="431"/>
    <cellStyle name="xl146 4" xfId="614"/>
    <cellStyle name="xl146 5" xfId="797"/>
    <cellStyle name="xl147" xfId="98"/>
    <cellStyle name="xl147 2" xfId="248"/>
    <cellStyle name="xl147 3" xfId="432"/>
    <cellStyle name="xl147 4" xfId="615"/>
    <cellStyle name="xl147 5" xfId="798"/>
    <cellStyle name="xl148" xfId="100"/>
    <cellStyle name="xl148 2" xfId="249"/>
    <cellStyle name="xl148 3" xfId="433"/>
    <cellStyle name="xl148 4" xfId="616"/>
    <cellStyle name="xl148 5" xfId="799"/>
    <cellStyle name="xl149" xfId="101"/>
    <cellStyle name="xl149 2" xfId="250"/>
    <cellStyle name="xl149 3" xfId="434"/>
    <cellStyle name="xl149 4" xfId="617"/>
    <cellStyle name="xl149 5" xfId="800"/>
    <cellStyle name="xl150" xfId="103"/>
    <cellStyle name="xl150 2" xfId="251"/>
    <cellStyle name="xl150 3" xfId="435"/>
    <cellStyle name="xl150 4" xfId="618"/>
    <cellStyle name="xl150 5" xfId="801"/>
    <cellStyle name="xl151" xfId="107"/>
    <cellStyle name="xl151 2" xfId="252"/>
    <cellStyle name="xl151 3" xfId="436"/>
    <cellStyle name="xl151 4" xfId="619"/>
    <cellStyle name="xl151 5" xfId="802"/>
    <cellStyle name="xl152" xfId="111"/>
    <cellStyle name="xl152 2" xfId="253"/>
    <cellStyle name="xl152 3" xfId="437"/>
    <cellStyle name="xl152 4" xfId="620"/>
    <cellStyle name="xl152 5" xfId="803"/>
    <cellStyle name="xl153" xfId="120"/>
    <cellStyle name="xl153 2" xfId="254"/>
    <cellStyle name="xl153 3" xfId="438"/>
    <cellStyle name="xl153 4" xfId="621"/>
    <cellStyle name="xl153 5" xfId="804"/>
    <cellStyle name="xl154" xfId="123"/>
    <cellStyle name="xl154 2" xfId="255"/>
    <cellStyle name="xl154 3" xfId="439"/>
    <cellStyle name="xl154 4" xfId="622"/>
    <cellStyle name="xl154 5" xfId="805"/>
    <cellStyle name="xl155" xfId="127"/>
    <cellStyle name="xl155 2" xfId="256"/>
    <cellStyle name="xl155 3" xfId="440"/>
    <cellStyle name="xl155 4" xfId="623"/>
    <cellStyle name="xl155 5" xfId="806"/>
    <cellStyle name="xl156" xfId="128"/>
    <cellStyle name="xl156 2" xfId="257"/>
    <cellStyle name="xl156 3" xfId="441"/>
    <cellStyle name="xl156 4" xfId="624"/>
    <cellStyle name="xl156 5" xfId="807"/>
    <cellStyle name="xl157" xfId="130"/>
    <cellStyle name="xl157 2" xfId="258"/>
    <cellStyle name="xl157 3" xfId="442"/>
    <cellStyle name="xl157 4" xfId="625"/>
    <cellStyle name="xl157 5" xfId="808"/>
    <cellStyle name="xl158" xfId="134"/>
    <cellStyle name="xl158 2" xfId="259"/>
    <cellStyle name="xl158 3" xfId="443"/>
    <cellStyle name="xl158 4" xfId="626"/>
    <cellStyle name="xl158 5" xfId="809"/>
    <cellStyle name="xl159" xfId="88"/>
    <cellStyle name="xl159 2" xfId="260"/>
    <cellStyle name="xl159 3" xfId="444"/>
    <cellStyle name="xl159 4" xfId="627"/>
    <cellStyle name="xl159 5" xfId="810"/>
    <cellStyle name="xl160" xfId="90"/>
    <cellStyle name="xl160 2" xfId="261"/>
    <cellStyle name="xl160 3" xfId="445"/>
    <cellStyle name="xl160 4" xfId="628"/>
    <cellStyle name="xl160 5" xfId="811"/>
    <cellStyle name="xl161" xfId="92"/>
    <cellStyle name="xl161 2" xfId="262"/>
    <cellStyle name="xl161 3" xfId="446"/>
    <cellStyle name="xl161 4" xfId="629"/>
    <cellStyle name="xl161 5" xfId="812"/>
    <cellStyle name="xl162" xfId="97"/>
    <cellStyle name="xl162 2" xfId="263"/>
    <cellStyle name="xl162 3" xfId="447"/>
    <cellStyle name="xl162 4" xfId="630"/>
    <cellStyle name="xl162 5" xfId="813"/>
    <cellStyle name="xl163" xfId="99"/>
    <cellStyle name="xl163 2" xfId="264"/>
    <cellStyle name="xl163 3" xfId="448"/>
    <cellStyle name="xl163 4" xfId="631"/>
    <cellStyle name="xl163 5" xfId="814"/>
    <cellStyle name="xl164" xfId="104"/>
    <cellStyle name="xl164 2" xfId="265"/>
    <cellStyle name="xl164 3" xfId="449"/>
    <cellStyle name="xl164 4" xfId="632"/>
    <cellStyle name="xl164 5" xfId="815"/>
    <cellStyle name="xl165" xfId="108"/>
    <cellStyle name="xl165 2" xfId="266"/>
    <cellStyle name="xl165 3" xfId="450"/>
    <cellStyle name="xl165 4" xfId="633"/>
    <cellStyle name="xl165 5" xfId="816"/>
    <cellStyle name="xl166" xfId="112"/>
    <cellStyle name="xl166 2" xfId="267"/>
    <cellStyle name="xl166 3" xfId="451"/>
    <cellStyle name="xl166 4" xfId="634"/>
    <cellStyle name="xl166 5" xfId="817"/>
    <cellStyle name="xl167" xfId="114"/>
    <cellStyle name="xl167 2" xfId="268"/>
    <cellStyle name="xl167 3" xfId="452"/>
    <cellStyle name="xl167 4" xfId="635"/>
    <cellStyle name="xl167 5" xfId="818"/>
    <cellStyle name="xl168" xfId="116"/>
    <cellStyle name="xl168 2" xfId="269"/>
    <cellStyle name="xl168 3" xfId="453"/>
    <cellStyle name="xl168 4" xfId="636"/>
    <cellStyle name="xl168 5" xfId="819"/>
    <cellStyle name="xl169" xfId="121"/>
    <cellStyle name="xl169 2" xfId="270"/>
    <cellStyle name="xl169 3" xfId="454"/>
    <cellStyle name="xl169 4" xfId="637"/>
    <cellStyle name="xl169 5" xfId="820"/>
    <cellStyle name="xl170" xfId="122"/>
    <cellStyle name="xl170 2" xfId="271"/>
    <cellStyle name="xl170 3" xfId="455"/>
    <cellStyle name="xl170 4" xfId="638"/>
    <cellStyle name="xl170 5" xfId="821"/>
    <cellStyle name="xl171" xfId="124"/>
    <cellStyle name="xl171 2" xfId="272"/>
    <cellStyle name="xl171 3" xfId="456"/>
    <cellStyle name="xl171 4" xfId="639"/>
    <cellStyle name="xl171 5" xfId="822"/>
    <cellStyle name="xl172" xfId="125"/>
    <cellStyle name="xl172 2" xfId="273"/>
    <cellStyle name="xl172 3" xfId="457"/>
    <cellStyle name="xl172 4" xfId="640"/>
    <cellStyle name="xl172 5" xfId="823"/>
    <cellStyle name="xl173" xfId="126"/>
    <cellStyle name="xl173 2" xfId="274"/>
    <cellStyle name="xl173 3" xfId="458"/>
    <cellStyle name="xl173 4" xfId="641"/>
    <cellStyle name="xl173 5" xfId="824"/>
    <cellStyle name="xl174" xfId="129"/>
    <cellStyle name="xl174 2" xfId="275"/>
    <cellStyle name="xl174 3" xfId="459"/>
    <cellStyle name="xl174 4" xfId="642"/>
    <cellStyle name="xl174 5" xfId="825"/>
    <cellStyle name="xl175" xfId="131"/>
    <cellStyle name="xl175 2" xfId="276"/>
    <cellStyle name="xl175 3" xfId="460"/>
    <cellStyle name="xl175 4" xfId="643"/>
    <cellStyle name="xl175 5" xfId="826"/>
    <cellStyle name="xl176" xfId="132"/>
    <cellStyle name="xl176 2" xfId="277"/>
    <cellStyle name="xl176 3" xfId="461"/>
    <cellStyle name="xl176 4" xfId="644"/>
    <cellStyle name="xl176 5" xfId="827"/>
    <cellStyle name="xl177" xfId="133"/>
    <cellStyle name="xl177 2" xfId="278"/>
    <cellStyle name="xl177 3" xfId="462"/>
    <cellStyle name="xl177 4" xfId="645"/>
    <cellStyle name="xl177 5" xfId="828"/>
    <cellStyle name="xl178" xfId="177"/>
    <cellStyle name="xl178 2" xfId="279"/>
    <cellStyle name="xl178 3" xfId="463"/>
    <cellStyle name="xl178 4" xfId="646"/>
    <cellStyle name="xl178 5" xfId="829"/>
    <cellStyle name="xl179" xfId="178"/>
    <cellStyle name="xl179 2" xfId="280"/>
    <cellStyle name="xl179 3" xfId="464"/>
    <cellStyle name="xl179 4" xfId="647"/>
    <cellStyle name="xl179 5" xfId="830"/>
    <cellStyle name="xl180" xfId="136"/>
    <cellStyle name="xl180 2" xfId="281"/>
    <cellStyle name="xl180 3" xfId="465"/>
    <cellStyle name="xl180 4" xfId="648"/>
    <cellStyle name="xl180 5" xfId="831"/>
    <cellStyle name="xl181" xfId="179"/>
    <cellStyle name="xl181 2" xfId="282"/>
    <cellStyle name="xl181 3" xfId="466"/>
    <cellStyle name="xl181 4" xfId="649"/>
    <cellStyle name="xl181 5" xfId="832"/>
    <cellStyle name="xl182" xfId="180"/>
    <cellStyle name="xl182 2" xfId="283"/>
    <cellStyle name="xl182 3" xfId="467"/>
    <cellStyle name="xl182 4" xfId="650"/>
    <cellStyle name="xl182 5" xfId="833"/>
    <cellStyle name="xl183" xfId="85"/>
    <cellStyle name="xl183 2" xfId="284"/>
    <cellStyle name="xl183 3" xfId="468"/>
    <cellStyle name="xl183 4" xfId="651"/>
    <cellStyle name="xl183 5" xfId="834"/>
    <cellStyle name="xl184" xfId="93"/>
    <cellStyle name="xl184 2" xfId="285"/>
    <cellStyle name="xl184 3" xfId="469"/>
    <cellStyle name="xl184 4" xfId="652"/>
    <cellStyle name="xl184 5" xfId="835"/>
    <cellStyle name="xl185" xfId="105"/>
    <cellStyle name="xl185 2" xfId="286"/>
    <cellStyle name="xl185 3" xfId="470"/>
    <cellStyle name="xl185 4" xfId="653"/>
    <cellStyle name="xl185 5" xfId="836"/>
    <cellStyle name="xl186" xfId="109"/>
    <cellStyle name="xl186 2" xfId="287"/>
    <cellStyle name="xl186 3" xfId="471"/>
    <cellStyle name="xl186 4" xfId="654"/>
    <cellStyle name="xl186 5" xfId="837"/>
    <cellStyle name="xl187" xfId="113"/>
    <cellStyle name="xl187 2" xfId="288"/>
    <cellStyle name="xl187 3" xfId="472"/>
    <cellStyle name="xl187 4" xfId="655"/>
    <cellStyle name="xl187 5" xfId="838"/>
    <cellStyle name="xl188" xfId="117"/>
    <cellStyle name="xl188 2" xfId="289"/>
    <cellStyle name="xl188 3" xfId="473"/>
    <cellStyle name="xl188 4" xfId="656"/>
    <cellStyle name="xl188 5" xfId="839"/>
    <cellStyle name="xl189" xfId="139"/>
    <cellStyle name="xl189 2" xfId="290"/>
    <cellStyle name="xl189 3" xfId="474"/>
    <cellStyle name="xl189 4" xfId="657"/>
    <cellStyle name="xl189 5" xfId="840"/>
    <cellStyle name="xl190" xfId="86"/>
    <cellStyle name="xl190 2" xfId="291"/>
    <cellStyle name="xl190 3" xfId="475"/>
    <cellStyle name="xl190 4" xfId="658"/>
    <cellStyle name="xl190 5" xfId="841"/>
    <cellStyle name="xl191" xfId="181"/>
    <cellStyle name="xl191 2" xfId="292"/>
    <cellStyle name="xl191 3" xfId="476"/>
    <cellStyle name="xl191 4" xfId="659"/>
    <cellStyle name="xl191 5" xfId="842"/>
    <cellStyle name="xl192" xfId="182"/>
    <cellStyle name="xl192 2" xfId="293"/>
    <cellStyle name="xl192 3" xfId="477"/>
    <cellStyle name="xl192 4" xfId="660"/>
    <cellStyle name="xl192 5" xfId="843"/>
    <cellStyle name="xl193" xfId="135"/>
    <cellStyle name="xl193 2" xfId="294"/>
    <cellStyle name="xl193 3" xfId="478"/>
    <cellStyle name="xl193 4" xfId="661"/>
    <cellStyle name="xl193 5" xfId="844"/>
    <cellStyle name="xl194" xfId="94"/>
    <cellStyle name="xl194 2" xfId="295"/>
    <cellStyle name="xl194 3" xfId="479"/>
    <cellStyle name="xl194 4" xfId="662"/>
    <cellStyle name="xl194 5" xfId="845"/>
    <cellStyle name="xl195" xfId="183"/>
    <cellStyle name="xl195 2" xfId="296"/>
    <cellStyle name="xl195 3" xfId="480"/>
    <cellStyle name="xl195 4" xfId="663"/>
    <cellStyle name="xl195 5" xfId="846"/>
    <cellStyle name="xl196" xfId="95"/>
    <cellStyle name="xl196 2" xfId="297"/>
    <cellStyle name="xl196 3" xfId="481"/>
    <cellStyle name="xl196 4" xfId="664"/>
    <cellStyle name="xl196 5" xfId="847"/>
    <cellStyle name="xl197" xfId="115"/>
    <cellStyle name="xl197 2" xfId="298"/>
    <cellStyle name="xl197 3" xfId="482"/>
    <cellStyle name="xl197 4" xfId="665"/>
    <cellStyle name="xl197 5" xfId="848"/>
    <cellStyle name="xl198" xfId="118"/>
    <cellStyle name="xl198 2" xfId="299"/>
    <cellStyle name="xl198 3" xfId="483"/>
    <cellStyle name="xl198 4" xfId="666"/>
    <cellStyle name="xl198 5" xfId="849"/>
    <cellStyle name="xl21" xfId="145"/>
    <cellStyle name="xl21 2" xfId="300"/>
    <cellStyle name="xl21 3" xfId="484"/>
    <cellStyle name="xl21 4" xfId="667"/>
    <cellStyle name="xl21 5" xfId="850"/>
    <cellStyle name="xl22" xfId="1"/>
    <cellStyle name="xl22 2" xfId="301"/>
    <cellStyle name="xl22 3" xfId="485"/>
    <cellStyle name="xl22 4" xfId="668"/>
    <cellStyle name="xl22 5" xfId="851"/>
    <cellStyle name="xl23" xfId="7"/>
    <cellStyle name="xl23 2" xfId="302"/>
    <cellStyle name="xl23 3" xfId="486"/>
    <cellStyle name="xl23 4" xfId="669"/>
    <cellStyle name="xl23 5" xfId="852"/>
    <cellStyle name="xl24" xfId="10"/>
    <cellStyle name="xl24 2" xfId="303"/>
    <cellStyle name="xl24 3" xfId="487"/>
    <cellStyle name="xl24 4" xfId="670"/>
    <cellStyle name="xl24 5" xfId="853"/>
    <cellStyle name="xl25" xfId="16"/>
    <cellStyle name="xl25 2" xfId="304"/>
    <cellStyle name="xl25 3" xfId="488"/>
    <cellStyle name="xl25 4" xfId="671"/>
    <cellStyle name="xl25 5" xfId="854"/>
    <cellStyle name="xl26" xfId="22"/>
    <cellStyle name="xl26 2" xfId="305"/>
    <cellStyle name="xl26 3" xfId="489"/>
    <cellStyle name="xl26 4" xfId="672"/>
    <cellStyle name="xl26 5" xfId="855"/>
    <cellStyle name="xl27" xfId="5"/>
    <cellStyle name="xl27 2" xfId="306"/>
    <cellStyle name="xl27 3" xfId="490"/>
    <cellStyle name="xl27 4" xfId="673"/>
    <cellStyle name="xl27 5" xfId="856"/>
    <cellStyle name="xl28" xfId="146"/>
    <cellStyle name="xl28 2" xfId="307"/>
    <cellStyle name="xl28 3" xfId="491"/>
    <cellStyle name="xl28 4" xfId="674"/>
    <cellStyle name="xl28 5" xfId="857"/>
    <cellStyle name="xl29" xfId="147"/>
    <cellStyle name="xl29 2" xfId="308"/>
    <cellStyle name="xl29 3" xfId="492"/>
    <cellStyle name="xl29 4" xfId="675"/>
    <cellStyle name="xl29 5" xfId="858"/>
    <cellStyle name="xl30" xfId="24"/>
    <cellStyle name="xl30 2" xfId="309"/>
    <cellStyle name="xl30 3" xfId="493"/>
    <cellStyle name="xl30 4" xfId="676"/>
    <cellStyle name="xl30 5" xfId="859"/>
    <cellStyle name="xl31" xfId="148"/>
    <cellStyle name="xl31 2" xfId="310"/>
    <cellStyle name="xl31 3" xfId="494"/>
    <cellStyle name="xl31 4" xfId="677"/>
    <cellStyle name="xl31 5" xfId="860"/>
    <cellStyle name="xl32" xfId="26"/>
    <cellStyle name="xl32 2" xfId="311"/>
    <cellStyle name="xl32 3" xfId="495"/>
    <cellStyle name="xl32 4" xfId="678"/>
    <cellStyle name="xl32 5" xfId="861"/>
    <cellStyle name="xl33" xfId="32"/>
    <cellStyle name="xl33 2" xfId="312"/>
    <cellStyle name="xl33 3" xfId="496"/>
    <cellStyle name="xl33 4" xfId="679"/>
    <cellStyle name="xl33 5" xfId="862"/>
    <cellStyle name="xl34" xfId="36"/>
    <cellStyle name="xl34 2" xfId="313"/>
    <cellStyle name="xl34 3" xfId="497"/>
    <cellStyle name="xl34 4" xfId="680"/>
    <cellStyle name="xl34 5" xfId="863"/>
    <cellStyle name="xl35" xfId="149"/>
    <cellStyle name="xl35 2" xfId="314"/>
    <cellStyle name="xl35 3" xfId="498"/>
    <cellStyle name="xl35 4" xfId="681"/>
    <cellStyle name="xl35 5" xfId="864"/>
    <cellStyle name="xl36" xfId="150"/>
    <cellStyle name="xl36 2" xfId="315"/>
    <cellStyle name="xl36 3" xfId="499"/>
    <cellStyle name="xl36 4" xfId="682"/>
    <cellStyle name="xl36 5" xfId="865"/>
    <cellStyle name="xl37" xfId="11"/>
    <cellStyle name="xl37 2" xfId="316"/>
    <cellStyle name="xl37 3" xfId="500"/>
    <cellStyle name="xl37 4" xfId="683"/>
    <cellStyle name="xl37 5" xfId="866"/>
    <cellStyle name="xl38" xfId="151"/>
    <cellStyle name="xl38 2" xfId="317"/>
    <cellStyle name="xl38 3" xfId="501"/>
    <cellStyle name="xl38 4" xfId="684"/>
    <cellStyle name="xl38 5" xfId="867"/>
    <cellStyle name="xl39" xfId="152"/>
    <cellStyle name="xl39 2" xfId="318"/>
    <cellStyle name="xl39 3" xfId="502"/>
    <cellStyle name="xl39 4" xfId="685"/>
    <cellStyle name="xl39 5" xfId="868"/>
    <cellStyle name="xl40" xfId="20"/>
    <cellStyle name="xl40 2" xfId="319"/>
    <cellStyle name="xl40 3" xfId="503"/>
    <cellStyle name="xl40 4" xfId="686"/>
    <cellStyle name="xl40 5" xfId="869"/>
    <cellStyle name="xl41" xfId="153"/>
    <cellStyle name="xl41 2" xfId="320"/>
    <cellStyle name="xl41 3" xfId="504"/>
    <cellStyle name="xl41 4" xfId="687"/>
    <cellStyle name="xl41 5" xfId="870"/>
    <cellStyle name="xl42" xfId="27"/>
    <cellStyle name="xl42 2" xfId="321"/>
    <cellStyle name="xl42 3" xfId="505"/>
    <cellStyle name="xl42 4" xfId="688"/>
    <cellStyle name="xl42 5" xfId="871"/>
    <cellStyle name="xl43" xfId="33"/>
    <cellStyle name="xl43 2" xfId="322"/>
    <cellStyle name="xl43 3" xfId="506"/>
    <cellStyle name="xl43 4" xfId="689"/>
    <cellStyle name="xl43 5" xfId="872"/>
    <cellStyle name="xl44" xfId="37"/>
    <cellStyle name="xl44 2" xfId="323"/>
    <cellStyle name="xl44 3" xfId="507"/>
    <cellStyle name="xl44 4" xfId="690"/>
    <cellStyle name="xl44 5" xfId="873"/>
    <cellStyle name="xl45" xfId="154"/>
    <cellStyle name="xl45 2" xfId="324"/>
    <cellStyle name="xl45 3" xfId="508"/>
    <cellStyle name="xl45 4" xfId="691"/>
    <cellStyle name="xl45 5" xfId="874"/>
    <cellStyle name="xl46" xfId="155"/>
    <cellStyle name="xl46 2" xfId="325"/>
    <cellStyle name="xl46 3" xfId="509"/>
    <cellStyle name="xl46 4" xfId="692"/>
    <cellStyle name="xl46 5" xfId="875"/>
    <cellStyle name="xl47" xfId="39"/>
    <cellStyle name="xl47 2" xfId="326"/>
    <cellStyle name="xl47 3" xfId="510"/>
    <cellStyle name="xl47 4" xfId="693"/>
    <cellStyle name="xl47 5" xfId="876"/>
    <cellStyle name="xl48" xfId="156"/>
    <cellStyle name="xl48 2" xfId="327"/>
    <cellStyle name="xl48 3" xfId="511"/>
    <cellStyle name="xl48 4" xfId="694"/>
    <cellStyle name="xl48 5" xfId="877"/>
    <cellStyle name="xl49" xfId="21"/>
    <cellStyle name="xl49 2" xfId="328"/>
    <cellStyle name="xl49 3" xfId="512"/>
    <cellStyle name="xl49 4" xfId="695"/>
    <cellStyle name="xl49 5" xfId="878"/>
    <cellStyle name="xl50" xfId="18"/>
    <cellStyle name="xl50 2" xfId="329"/>
    <cellStyle name="xl50 3" xfId="513"/>
    <cellStyle name="xl50 4" xfId="696"/>
    <cellStyle name="xl50 5" xfId="879"/>
    <cellStyle name="xl51" xfId="28"/>
    <cellStyle name="xl51 2" xfId="330"/>
    <cellStyle name="xl51 3" xfId="514"/>
    <cellStyle name="xl51 4" xfId="697"/>
    <cellStyle name="xl51 5" xfId="880"/>
    <cellStyle name="xl52" xfId="34"/>
    <cellStyle name="xl52 2" xfId="331"/>
    <cellStyle name="xl52 3" xfId="515"/>
    <cellStyle name="xl52 4" xfId="698"/>
    <cellStyle name="xl52 5" xfId="881"/>
    <cellStyle name="xl53" xfId="38"/>
    <cellStyle name="xl53 2" xfId="332"/>
    <cellStyle name="xl53 3" xfId="516"/>
    <cellStyle name="xl53 4" xfId="699"/>
    <cellStyle name="xl53 5" xfId="882"/>
    <cellStyle name="xl54" xfId="157"/>
    <cellStyle name="xl54 2" xfId="333"/>
    <cellStyle name="xl54 3" xfId="517"/>
    <cellStyle name="xl54 4" xfId="700"/>
    <cellStyle name="xl54 5" xfId="883"/>
    <cellStyle name="xl55" xfId="25"/>
    <cellStyle name="xl55 2" xfId="334"/>
    <cellStyle name="xl55 3" xfId="518"/>
    <cellStyle name="xl55 4" xfId="701"/>
    <cellStyle name="xl55 5" xfId="884"/>
    <cellStyle name="xl56" xfId="158"/>
    <cellStyle name="xl56 2" xfId="335"/>
    <cellStyle name="xl56 3" xfId="519"/>
    <cellStyle name="xl56 4" xfId="702"/>
    <cellStyle name="xl56 5" xfId="885"/>
    <cellStyle name="xl57" xfId="29"/>
    <cellStyle name="xl57 2" xfId="336"/>
    <cellStyle name="xl57 3" xfId="520"/>
    <cellStyle name="xl57 4" xfId="703"/>
    <cellStyle name="xl57 5" xfId="886"/>
    <cellStyle name="xl58" xfId="40"/>
    <cellStyle name="xl58 2" xfId="337"/>
    <cellStyle name="xl58 3" xfId="521"/>
    <cellStyle name="xl58 4" xfId="704"/>
    <cellStyle name="xl58 5" xfId="887"/>
    <cellStyle name="xl59" xfId="2"/>
    <cellStyle name="xl59 2" xfId="338"/>
    <cellStyle name="xl59 3" xfId="522"/>
    <cellStyle name="xl59 4" xfId="705"/>
    <cellStyle name="xl59 5" xfId="888"/>
    <cellStyle name="xl60" xfId="8"/>
    <cellStyle name="xl60 2" xfId="339"/>
    <cellStyle name="xl60 3" xfId="523"/>
    <cellStyle name="xl60 4" xfId="706"/>
    <cellStyle name="xl60 5" xfId="889"/>
    <cellStyle name="xl61" xfId="12"/>
    <cellStyle name="xl61 2" xfId="340"/>
    <cellStyle name="xl61 3" xfId="524"/>
    <cellStyle name="xl61 4" xfId="707"/>
    <cellStyle name="xl61 5" xfId="890"/>
    <cellStyle name="xl62" xfId="17"/>
    <cellStyle name="xl62 2" xfId="341"/>
    <cellStyle name="xl62 3" xfId="525"/>
    <cellStyle name="xl62 4" xfId="708"/>
    <cellStyle name="xl62 5" xfId="891"/>
    <cellStyle name="xl63" xfId="3"/>
    <cellStyle name="xl63 2" xfId="342"/>
    <cellStyle name="xl63 3" xfId="526"/>
    <cellStyle name="xl63 4" xfId="709"/>
    <cellStyle name="xl63 5" xfId="892"/>
    <cellStyle name="xl64" xfId="159"/>
    <cellStyle name="xl64 2" xfId="343"/>
    <cellStyle name="xl64 3" xfId="527"/>
    <cellStyle name="xl64 4" xfId="710"/>
    <cellStyle name="xl64 5" xfId="893"/>
    <cellStyle name="xl65" xfId="160"/>
    <cellStyle name="xl65 2" xfId="344"/>
    <cellStyle name="xl65 3" xfId="528"/>
    <cellStyle name="xl65 4" xfId="711"/>
    <cellStyle name="xl65 5" xfId="894"/>
    <cellStyle name="xl66" xfId="161"/>
    <cellStyle name="xl66 2" xfId="345"/>
    <cellStyle name="xl66 3" xfId="529"/>
    <cellStyle name="xl66 4" xfId="712"/>
    <cellStyle name="xl66 5" xfId="895"/>
    <cellStyle name="xl67" xfId="162"/>
    <cellStyle name="xl67 2" xfId="346"/>
    <cellStyle name="xl67 3" xfId="530"/>
    <cellStyle name="xl67 4" xfId="713"/>
    <cellStyle name="xl67 5" xfId="896"/>
    <cellStyle name="xl68" xfId="163"/>
    <cellStyle name="xl68 2" xfId="347"/>
    <cellStyle name="xl68 3" xfId="531"/>
    <cellStyle name="xl68 4" xfId="714"/>
    <cellStyle name="xl68 5" xfId="897"/>
    <cellStyle name="xl69" xfId="164"/>
    <cellStyle name="xl69 2" xfId="348"/>
    <cellStyle name="xl69 3" xfId="532"/>
    <cellStyle name="xl69 4" xfId="715"/>
    <cellStyle name="xl69 5" xfId="898"/>
    <cellStyle name="xl70" xfId="165"/>
    <cellStyle name="xl70 2" xfId="349"/>
    <cellStyle name="xl70 3" xfId="533"/>
    <cellStyle name="xl70 4" xfId="716"/>
    <cellStyle name="xl70 5" xfId="899"/>
    <cellStyle name="xl71" xfId="166"/>
    <cellStyle name="xl71 2" xfId="350"/>
    <cellStyle name="xl71 3" xfId="534"/>
    <cellStyle name="xl71 4" xfId="717"/>
    <cellStyle name="xl71 5" xfId="900"/>
    <cellStyle name="xl72" xfId="23"/>
    <cellStyle name="xl72 2" xfId="351"/>
    <cellStyle name="xl72 3" xfId="535"/>
    <cellStyle name="xl72 4" xfId="718"/>
    <cellStyle name="xl72 5" xfId="901"/>
    <cellStyle name="xl73" xfId="4"/>
    <cellStyle name="xl73 2" xfId="352"/>
    <cellStyle name="xl73 3" xfId="536"/>
    <cellStyle name="xl73 4" xfId="719"/>
    <cellStyle name="xl73 5" xfId="902"/>
    <cellStyle name="xl74" xfId="9"/>
    <cellStyle name="xl74 2" xfId="353"/>
    <cellStyle name="xl74 3" xfId="537"/>
    <cellStyle name="xl74 4" xfId="720"/>
    <cellStyle name="xl74 5" xfId="903"/>
    <cellStyle name="xl75" xfId="13"/>
    <cellStyle name="xl75 2" xfId="354"/>
    <cellStyle name="xl75 3" xfId="538"/>
    <cellStyle name="xl75 4" xfId="721"/>
    <cellStyle name="xl75 5" xfId="904"/>
    <cellStyle name="xl76" xfId="30"/>
    <cellStyle name="xl76 2" xfId="355"/>
    <cellStyle name="xl76 3" xfId="539"/>
    <cellStyle name="xl76 4" xfId="722"/>
    <cellStyle name="xl76 5" xfId="905"/>
    <cellStyle name="xl77" xfId="35"/>
    <cellStyle name="xl77 2" xfId="356"/>
    <cellStyle name="xl77 3" xfId="540"/>
    <cellStyle name="xl77 4" xfId="723"/>
    <cellStyle name="xl77 5" xfId="906"/>
    <cellStyle name="xl78" xfId="6"/>
    <cellStyle name="xl78 2" xfId="357"/>
    <cellStyle name="xl78 3" xfId="541"/>
    <cellStyle name="xl78 4" xfId="724"/>
    <cellStyle name="xl78 5" xfId="907"/>
    <cellStyle name="xl79" xfId="14"/>
    <cellStyle name="xl79 2" xfId="358"/>
    <cellStyle name="xl79 3" xfId="542"/>
    <cellStyle name="xl79 4" xfId="725"/>
    <cellStyle name="xl79 5" xfId="908"/>
    <cellStyle name="xl80" xfId="19"/>
    <cellStyle name="xl80 2" xfId="359"/>
    <cellStyle name="xl80 3" xfId="543"/>
    <cellStyle name="xl80 4" xfId="726"/>
    <cellStyle name="xl80 5" xfId="909"/>
    <cellStyle name="xl81" xfId="15"/>
    <cellStyle name="xl81 2" xfId="360"/>
    <cellStyle name="xl81 3" xfId="544"/>
    <cellStyle name="xl81 4" xfId="727"/>
    <cellStyle name="xl81 5" xfId="910"/>
    <cellStyle name="xl82" xfId="31"/>
    <cellStyle name="xl82 2" xfId="361"/>
    <cellStyle name="xl82 3" xfId="545"/>
    <cellStyle name="xl82 4" xfId="728"/>
    <cellStyle name="xl82 5" xfId="911"/>
    <cellStyle name="xl83" xfId="41"/>
    <cellStyle name="xl83 2" xfId="362"/>
    <cellStyle name="xl83 3" xfId="546"/>
    <cellStyle name="xl83 4" xfId="729"/>
    <cellStyle name="xl83 5" xfId="912"/>
    <cellStyle name="xl84" xfId="44"/>
    <cellStyle name="xl84 2" xfId="363"/>
    <cellStyle name="xl84 3" xfId="547"/>
    <cellStyle name="xl84 4" xfId="730"/>
    <cellStyle name="xl84 5" xfId="913"/>
    <cellStyle name="xl85" xfId="48"/>
    <cellStyle name="xl85 2" xfId="364"/>
    <cellStyle name="xl85 3" xfId="548"/>
    <cellStyle name="xl85 4" xfId="731"/>
    <cellStyle name="xl85 5" xfId="914"/>
    <cellStyle name="xl86" xfId="59"/>
    <cellStyle name="xl86 2" xfId="365"/>
    <cellStyle name="xl86 3" xfId="549"/>
    <cellStyle name="xl86 4" xfId="732"/>
    <cellStyle name="xl86 5" xfId="915"/>
    <cellStyle name="xl87" xfId="61"/>
    <cellStyle name="xl87 2" xfId="366"/>
    <cellStyle name="xl87 3" xfId="550"/>
    <cellStyle name="xl87 4" xfId="733"/>
    <cellStyle name="xl87 5" xfId="916"/>
    <cellStyle name="xl88" xfId="56"/>
    <cellStyle name="xl88 2" xfId="367"/>
    <cellStyle name="xl88 3" xfId="551"/>
    <cellStyle name="xl88 4" xfId="734"/>
    <cellStyle name="xl88 5" xfId="917"/>
    <cellStyle name="xl89" xfId="42"/>
    <cellStyle name="xl89 2" xfId="368"/>
    <cellStyle name="xl89 3" xfId="552"/>
    <cellStyle name="xl89 4" xfId="735"/>
    <cellStyle name="xl89 5" xfId="918"/>
    <cellStyle name="xl90" xfId="53"/>
    <cellStyle name="xl90 2" xfId="369"/>
    <cellStyle name="xl90 3" xfId="553"/>
    <cellStyle name="xl90 4" xfId="736"/>
    <cellStyle name="xl90 5" xfId="919"/>
    <cellStyle name="xl91" xfId="60"/>
    <cellStyle name="xl91 2" xfId="370"/>
    <cellStyle name="xl91 3" xfId="554"/>
    <cellStyle name="xl91 4" xfId="737"/>
    <cellStyle name="xl91 5" xfId="920"/>
    <cellStyle name="xl92" xfId="62"/>
    <cellStyle name="xl92 2" xfId="371"/>
    <cellStyle name="xl92 3" xfId="555"/>
    <cellStyle name="xl92 4" xfId="738"/>
    <cellStyle name="xl92 5" xfId="921"/>
    <cellStyle name="xl93" xfId="167"/>
    <cellStyle name="xl93 2" xfId="372"/>
    <cellStyle name="xl93 3" xfId="556"/>
    <cellStyle name="xl93 4" xfId="739"/>
    <cellStyle name="xl93 5" xfId="922"/>
    <cellStyle name="xl94" xfId="57"/>
    <cellStyle name="xl94 2" xfId="373"/>
    <cellStyle name="xl94 3" xfId="557"/>
    <cellStyle name="xl94 4" xfId="740"/>
    <cellStyle name="xl94 5" xfId="923"/>
    <cellStyle name="xl95" xfId="43"/>
    <cellStyle name="xl95 2" xfId="374"/>
    <cellStyle name="xl95 3" xfId="558"/>
    <cellStyle name="xl95 4" xfId="741"/>
    <cellStyle name="xl95 5" xfId="924"/>
    <cellStyle name="xl96" xfId="49"/>
    <cellStyle name="xl96 2" xfId="375"/>
    <cellStyle name="xl96 3" xfId="559"/>
    <cellStyle name="xl96 4" xfId="742"/>
    <cellStyle name="xl96 5" xfId="925"/>
    <cellStyle name="xl97" xfId="63"/>
    <cellStyle name="xl97 2" xfId="376"/>
    <cellStyle name="xl97 3" xfId="560"/>
    <cellStyle name="xl97 4" xfId="743"/>
    <cellStyle name="xl97 5" xfId="926"/>
    <cellStyle name="xl98" xfId="58"/>
    <cellStyle name="xl98 2" xfId="377"/>
    <cellStyle name="xl98 3" xfId="561"/>
    <cellStyle name="xl98 4" xfId="744"/>
    <cellStyle name="xl98 5" xfId="927"/>
    <cellStyle name="xl99" xfId="45"/>
    <cellStyle name="xl99 2" xfId="378"/>
    <cellStyle name="xl99 3" xfId="562"/>
    <cellStyle name="xl99 4" xfId="745"/>
    <cellStyle name="xl99 5" xfId="928"/>
    <cellStyle name="Обычный" xfId="0" builtinId="0"/>
    <cellStyle name="Обычный 2" xfId="184"/>
    <cellStyle name="Обычный 2 2" xfId="195"/>
    <cellStyle name="Обычный 2 3" xfId="929"/>
    <cellStyle name="Обычный 2 4" xfId="936"/>
    <cellStyle name="Обычный 2 5" xfId="933"/>
    <cellStyle name="Обычный 3" xfId="37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3"/>
  <sheetViews>
    <sheetView tabSelected="1" workbookViewId="0">
      <selection activeCell="C16" sqref="C16"/>
    </sheetView>
  </sheetViews>
  <sheetFormatPr defaultRowHeight="15"/>
  <cols>
    <col min="1" max="1" width="46.5703125" style="1" customWidth="1"/>
    <col min="2" max="2" width="7.42578125" style="1" customWidth="1"/>
    <col min="3" max="3" width="26.85546875" style="1" customWidth="1"/>
    <col min="4" max="4" width="15.140625" style="1" customWidth="1"/>
    <col min="5" max="5" width="16" style="1" customWidth="1"/>
    <col min="6" max="6" width="15.42578125" style="1" customWidth="1"/>
    <col min="7" max="16384" width="9.140625" style="1"/>
  </cols>
  <sheetData>
    <row r="1" spans="1:8" ht="23.25" customHeight="1">
      <c r="A1" s="40" t="s">
        <v>656</v>
      </c>
      <c r="B1" s="40"/>
      <c r="C1" s="40"/>
      <c r="D1" s="40"/>
      <c r="E1" s="40"/>
      <c r="F1" s="40"/>
      <c r="G1" s="54"/>
      <c r="H1" s="55"/>
    </row>
    <row r="2" spans="1:8" ht="21.75" customHeight="1">
      <c r="A2" s="40" t="s">
        <v>663</v>
      </c>
      <c r="B2" s="41"/>
      <c r="C2" s="41"/>
      <c r="D2" s="41"/>
      <c r="E2" s="41"/>
      <c r="F2" s="54"/>
      <c r="G2" s="54"/>
      <c r="H2" s="55"/>
    </row>
    <row r="3" spans="1:8" ht="14.1" customHeight="1">
      <c r="A3" s="56"/>
      <c r="B3" s="56"/>
      <c r="C3" s="57"/>
      <c r="D3" s="53"/>
      <c r="E3" s="54"/>
      <c r="F3" s="54"/>
      <c r="G3" s="54"/>
      <c r="H3" s="55"/>
    </row>
    <row r="4" spans="1:8" ht="14.1" customHeight="1">
      <c r="A4" s="58"/>
      <c r="B4" s="58"/>
      <c r="C4" s="58"/>
      <c r="D4" s="58"/>
      <c r="E4" s="54"/>
      <c r="F4" s="54"/>
      <c r="G4" s="54"/>
      <c r="H4" s="55"/>
    </row>
    <row r="5" spans="1:8" ht="21" customHeight="1">
      <c r="A5" s="52"/>
      <c r="B5" s="52"/>
      <c r="C5" s="37" t="s">
        <v>657</v>
      </c>
      <c r="D5" s="37"/>
      <c r="E5" s="37"/>
      <c r="F5" s="37"/>
      <c r="G5" s="52"/>
      <c r="H5" s="51"/>
    </row>
    <row r="6" spans="1:8" ht="20.100000000000001" customHeight="1">
      <c r="A6" s="47"/>
      <c r="B6" s="47"/>
      <c r="C6" s="49"/>
      <c r="D6" s="50"/>
      <c r="E6" s="50"/>
      <c r="F6" s="48"/>
      <c r="G6" s="46"/>
      <c r="H6" s="46"/>
    </row>
    <row r="7" spans="1:8" ht="20.100000000000001" customHeight="1">
      <c r="A7" s="36" t="s">
        <v>0</v>
      </c>
      <c r="B7" s="36" t="s">
        <v>1</v>
      </c>
      <c r="C7" s="44" t="s">
        <v>2</v>
      </c>
      <c r="D7" s="38" t="s">
        <v>658</v>
      </c>
      <c r="E7" s="38"/>
      <c r="F7" s="38"/>
      <c r="G7" s="62"/>
      <c r="H7" s="59"/>
    </row>
    <row r="8" spans="1:8" ht="31.5" customHeight="1">
      <c r="A8" s="39"/>
      <c r="B8" s="39"/>
      <c r="C8" s="39"/>
      <c r="D8" s="63" t="s">
        <v>659</v>
      </c>
      <c r="E8" s="63" t="s">
        <v>3</v>
      </c>
      <c r="F8" s="63" t="s">
        <v>660</v>
      </c>
      <c r="G8" s="60"/>
      <c r="H8" s="59"/>
    </row>
    <row r="9" spans="1:8" ht="14.1" customHeight="1" thickBot="1">
      <c r="A9" s="61" t="s">
        <v>4</v>
      </c>
      <c r="B9" s="61" t="s">
        <v>5</v>
      </c>
      <c r="C9" s="61" t="s">
        <v>6</v>
      </c>
      <c r="D9" s="64" t="s">
        <v>7</v>
      </c>
      <c r="E9" s="64" t="s">
        <v>8</v>
      </c>
      <c r="F9" s="65" t="s">
        <v>9</v>
      </c>
      <c r="G9" s="60"/>
      <c r="H9" s="59"/>
    </row>
    <row r="10" spans="1:8" ht="21.75" customHeight="1">
      <c r="A10" s="6" t="s">
        <v>10</v>
      </c>
      <c r="B10" s="7" t="s">
        <v>11</v>
      </c>
      <c r="C10" s="45" t="s">
        <v>12</v>
      </c>
      <c r="D10" s="95">
        <v>145160082.22999999</v>
      </c>
      <c r="E10" s="42">
        <v>70843471.579999998</v>
      </c>
      <c r="F10" s="100">
        <f>E10/D10%</f>
        <v>48.803686586338195</v>
      </c>
    </row>
    <row r="11" spans="1:8" ht="22.5" customHeight="1">
      <c r="A11" s="8" t="s">
        <v>14</v>
      </c>
      <c r="B11" s="9"/>
      <c r="C11" s="66"/>
      <c r="D11" s="66"/>
      <c r="E11" s="82"/>
      <c r="F11" s="100" t="e">
        <f t="shared" ref="F11:F74" si="0">E11/D11%</f>
        <v>#DIV/0!</v>
      </c>
    </row>
    <row r="12" spans="1:8" ht="15" customHeight="1">
      <c r="A12" s="10" t="s">
        <v>15</v>
      </c>
      <c r="B12" s="11" t="s">
        <v>11</v>
      </c>
      <c r="C12" s="101" t="s">
        <v>16</v>
      </c>
      <c r="D12" s="95">
        <v>29288600</v>
      </c>
      <c r="E12" s="42">
        <v>13392526.07</v>
      </c>
      <c r="F12" s="100">
        <f t="shared" si="0"/>
        <v>45.726071133478555</v>
      </c>
    </row>
    <row r="13" spans="1:8" ht="15" customHeight="1">
      <c r="A13" s="10" t="s">
        <v>17</v>
      </c>
      <c r="B13" s="11" t="s">
        <v>11</v>
      </c>
      <c r="C13" s="101" t="s">
        <v>18</v>
      </c>
      <c r="D13" s="95">
        <v>16232200</v>
      </c>
      <c r="E13" s="42">
        <v>7357721.9299999997</v>
      </c>
      <c r="F13" s="100">
        <f t="shared" si="0"/>
        <v>45.327940328482889</v>
      </c>
    </row>
    <row r="14" spans="1:8" ht="15" customHeight="1">
      <c r="A14" s="10" t="s">
        <v>19</v>
      </c>
      <c r="B14" s="11" t="s">
        <v>11</v>
      </c>
      <c r="C14" s="101" t="s">
        <v>20</v>
      </c>
      <c r="D14" s="95">
        <v>16232200</v>
      </c>
      <c r="E14" s="42">
        <v>7357721.9299999997</v>
      </c>
      <c r="F14" s="100">
        <f t="shared" si="0"/>
        <v>45.327940328482889</v>
      </c>
    </row>
    <row r="15" spans="1:8" ht="67.5" customHeight="1">
      <c r="A15" s="10" t="s">
        <v>21</v>
      </c>
      <c r="B15" s="11" t="s">
        <v>11</v>
      </c>
      <c r="C15" s="101" t="s">
        <v>22</v>
      </c>
      <c r="D15" s="95">
        <v>15991900</v>
      </c>
      <c r="E15" s="42">
        <v>7335541.7599999998</v>
      </c>
      <c r="F15" s="100">
        <f t="shared" si="0"/>
        <v>45.870357868671015</v>
      </c>
    </row>
    <row r="16" spans="1:8" ht="108" customHeight="1">
      <c r="A16" s="10" t="s">
        <v>23</v>
      </c>
      <c r="B16" s="11" t="s">
        <v>11</v>
      </c>
      <c r="C16" s="101" t="s">
        <v>24</v>
      </c>
      <c r="D16" s="95">
        <v>150100</v>
      </c>
      <c r="E16" s="42">
        <v>-1470</v>
      </c>
      <c r="F16" s="100">
        <f t="shared" si="0"/>
        <v>-0.97934710193204533</v>
      </c>
    </row>
    <row r="17" spans="1:6" ht="40.5" customHeight="1">
      <c r="A17" s="10" t="s">
        <v>25</v>
      </c>
      <c r="B17" s="11" t="s">
        <v>11</v>
      </c>
      <c r="C17" s="101" t="s">
        <v>26</v>
      </c>
      <c r="D17" s="95">
        <v>90150</v>
      </c>
      <c r="E17" s="42">
        <v>23650.17</v>
      </c>
      <c r="F17" s="100">
        <f t="shared" si="0"/>
        <v>26.234242928452577</v>
      </c>
    </row>
    <row r="18" spans="1:6" ht="81" customHeight="1">
      <c r="A18" s="10" t="s">
        <v>27</v>
      </c>
      <c r="B18" s="11" t="s">
        <v>11</v>
      </c>
      <c r="C18" s="101" t="s">
        <v>28</v>
      </c>
      <c r="D18" s="95">
        <v>50</v>
      </c>
      <c r="E18" s="42" t="s">
        <v>13</v>
      </c>
      <c r="F18" s="100" t="e">
        <f t="shared" si="0"/>
        <v>#VALUE!</v>
      </c>
    </row>
    <row r="19" spans="1:6" ht="27" customHeight="1">
      <c r="A19" s="10" t="s">
        <v>29</v>
      </c>
      <c r="B19" s="11" t="s">
        <v>11</v>
      </c>
      <c r="C19" s="101" t="s">
        <v>30</v>
      </c>
      <c r="D19" s="95">
        <v>2618500</v>
      </c>
      <c r="E19" s="42">
        <v>1521349.65</v>
      </c>
      <c r="F19" s="100">
        <f t="shared" si="0"/>
        <v>58.100043918273819</v>
      </c>
    </row>
    <row r="20" spans="1:6" ht="27" customHeight="1">
      <c r="A20" s="10" t="s">
        <v>31</v>
      </c>
      <c r="B20" s="11" t="s">
        <v>11</v>
      </c>
      <c r="C20" s="101" t="s">
        <v>32</v>
      </c>
      <c r="D20" s="95">
        <v>2618500</v>
      </c>
      <c r="E20" s="42">
        <v>1521349.65</v>
      </c>
      <c r="F20" s="100">
        <f t="shared" si="0"/>
        <v>58.100043918273819</v>
      </c>
    </row>
    <row r="21" spans="1:6" ht="67.5" customHeight="1">
      <c r="A21" s="10" t="s">
        <v>33</v>
      </c>
      <c r="B21" s="11" t="s">
        <v>11</v>
      </c>
      <c r="C21" s="101" t="s">
        <v>34</v>
      </c>
      <c r="D21" s="95">
        <v>1104200</v>
      </c>
      <c r="E21" s="42">
        <v>517434.82</v>
      </c>
      <c r="F21" s="100">
        <f t="shared" si="0"/>
        <v>46.860606774135121</v>
      </c>
    </row>
    <row r="22" spans="1:6" ht="81" customHeight="1">
      <c r="A22" s="10" t="s">
        <v>35</v>
      </c>
      <c r="B22" s="11" t="s">
        <v>11</v>
      </c>
      <c r="C22" s="101" t="s">
        <v>36</v>
      </c>
      <c r="D22" s="95">
        <v>19700</v>
      </c>
      <c r="E22" s="42">
        <v>8530.67</v>
      </c>
      <c r="F22" s="100">
        <f t="shared" si="0"/>
        <v>43.302893401015226</v>
      </c>
    </row>
    <row r="23" spans="1:6" ht="67.5" customHeight="1">
      <c r="A23" s="10" t="s">
        <v>37</v>
      </c>
      <c r="B23" s="11" t="s">
        <v>11</v>
      </c>
      <c r="C23" s="101" t="s">
        <v>38</v>
      </c>
      <c r="D23" s="95">
        <v>1433400</v>
      </c>
      <c r="E23" s="42">
        <v>1076834.73</v>
      </c>
      <c r="F23" s="100">
        <f t="shared" si="0"/>
        <v>75.124510255336958</v>
      </c>
    </row>
    <row r="24" spans="1:6" ht="67.5" customHeight="1">
      <c r="A24" s="10" t="s">
        <v>39</v>
      </c>
      <c r="B24" s="11" t="s">
        <v>11</v>
      </c>
      <c r="C24" s="101" t="s">
        <v>40</v>
      </c>
      <c r="D24" s="95">
        <v>61200</v>
      </c>
      <c r="E24" s="42">
        <v>-81450.570000000007</v>
      </c>
      <c r="F24" s="100">
        <f t="shared" si="0"/>
        <v>-133.08916666666667</v>
      </c>
    </row>
    <row r="25" spans="1:6" ht="15" customHeight="1">
      <c r="A25" s="10" t="s">
        <v>41</v>
      </c>
      <c r="B25" s="11" t="s">
        <v>11</v>
      </c>
      <c r="C25" s="101" t="s">
        <v>42</v>
      </c>
      <c r="D25" s="95">
        <v>2841800</v>
      </c>
      <c r="E25" s="42">
        <v>1216596.8400000001</v>
      </c>
      <c r="F25" s="100">
        <f t="shared" si="0"/>
        <v>42.810783306355127</v>
      </c>
    </row>
    <row r="26" spans="1:6" ht="27" customHeight="1">
      <c r="A26" s="10" t="s">
        <v>43</v>
      </c>
      <c r="B26" s="11" t="s">
        <v>11</v>
      </c>
      <c r="C26" s="101" t="s">
        <v>44</v>
      </c>
      <c r="D26" s="95">
        <v>2460500</v>
      </c>
      <c r="E26" s="42">
        <v>1039892.52</v>
      </c>
      <c r="F26" s="100">
        <f t="shared" si="0"/>
        <v>42.263463523674048</v>
      </c>
    </row>
    <row r="27" spans="1:6" ht="27" customHeight="1">
      <c r="A27" s="10" t="s">
        <v>43</v>
      </c>
      <c r="B27" s="11" t="s">
        <v>11</v>
      </c>
      <c r="C27" s="101" t="s">
        <v>45</v>
      </c>
      <c r="D27" s="95">
        <v>2460000</v>
      </c>
      <c r="E27" s="42">
        <v>1039881.99</v>
      </c>
      <c r="F27" s="100">
        <f t="shared" si="0"/>
        <v>42.2716256097561</v>
      </c>
    </row>
    <row r="28" spans="1:6" ht="40.5" customHeight="1">
      <c r="A28" s="10" t="s">
        <v>46</v>
      </c>
      <c r="B28" s="11" t="s">
        <v>11</v>
      </c>
      <c r="C28" s="101" t="s">
        <v>47</v>
      </c>
      <c r="D28" s="95">
        <v>500</v>
      </c>
      <c r="E28" s="42">
        <v>10.53</v>
      </c>
      <c r="F28" s="100">
        <f t="shared" si="0"/>
        <v>2.1059999999999999</v>
      </c>
    </row>
    <row r="29" spans="1:6" ht="15" customHeight="1">
      <c r="A29" s="10" t="s">
        <v>48</v>
      </c>
      <c r="B29" s="11" t="s">
        <v>11</v>
      </c>
      <c r="C29" s="101" t="s">
        <v>49</v>
      </c>
      <c r="D29" s="95">
        <v>381300</v>
      </c>
      <c r="E29" s="42">
        <v>168454.32</v>
      </c>
      <c r="F29" s="100">
        <f t="shared" si="0"/>
        <v>44.178945712037766</v>
      </c>
    </row>
    <row r="30" spans="1:6" ht="15" customHeight="1">
      <c r="A30" s="10" t="s">
        <v>48</v>
      </c>
      <c r="B30" s="11" t="s">
        <v>11</v>
      </c>
      <c r="C30" s="101" t="s">
        <v>50</v>
      </c>
      <c r="D30" s="95">
        <v>381300</v>
      </c>
      <c r="E30" s="42">
        <v>168454.32</v>
      </c>
      <c r="F30" s="100">
        <f t="shared" si="0"/>
        <v>44.178945712037766</v>
      </c>
    </row>
    <row r="31" spans="1:6" ht="27" customHeight="1">
      <c r="A31" s="10" t="s">
        <v>51</v>
      </c>
      <c r="B31" s="11" t="s">
        <v>11</v>
      </c>
      <c r="C31" s="101" t="s">
        <v>52</v>
      </c>
      <c r="D31" s="95" t="s">
        <v>13</v>
      </c>
      <c r="E31" s="42">
        <v>8250</v>
      </c>
      <c r="F31" s="100" t="e">
        <f t="shared" si="0"/>
        <v>#VALUE!</v>
      </c>
    </row>
    <row r="32" spans="1:6" ht="40.5" customHeight="1">
      <c r="A32" s="10" t="s">
        <v>53</v>
      </c>
      <c r="B32" s="11" t="s">
        <v>11</v>
      </c>
      <c r="C32" s="101" t="s">
        <v>54</v>
      </c>
      <c r="D32" s="95" t="s">
        <v>13</v>
      </c>
      <c r="E32" s="42">
        <v>8250</v>
      </c>
      <c r="F32" s="100" t="e">
        <f t="shared" si="0"/>
        <v>#VALUE!</v>
      </c>
    </row>
    <row r="33" spans="1:6" ht="15" customHeight="1">
      <c r="A33" s="10" t="s">
        <v>55</v>
      </c>
      <c r="B33" s="11" t="s">
        <v>11</v>
      </c>
      <c r="C33" s="101" t="s">
        <v>56</v>
      </c>
      <c r="D33" s="95">
        <v>5185000</v>
      </c>
      <c r="E33" s="42">
        <v>1923667.08</v>
      </c>
      <c r="F33" s="100">
        <f t="shared" si="0"/>
        <v>37.100618707810995</v>
      </c>
    </row>
    <row r="34" spans="1:6" ht="15" customHeight="1">
      <c r="A34" s="10" t="s">
        <v>57</v>
      </c>
      <c r="B34" s="11" t="s">
        <v>11</v>
      </c>
      <c r="C34" s="101" t="s">
        <v>58</v>
      </c>
      <c r="D34" s="95">
        <v>628700</v>
      </c>
      <c r="E34" s="42">
        <v>22178.04</v>
      </c>
      <c r="F34" s="100">
        <f t="shared" si="0"/>
        <v>3.5276029902974395</v>
      </c>
    </row>
    <row r="35" spans="1:6" ht="40.5" customHeight="1">
      <c r="A35" s="10" t="s">
        <v>59</v>
      </c>
      <c r="B35" s="11" t="s">
        <v>11</v>
      </c>
      <c r="C35" s="101" t="s">
        <v>60</v>
      </c>
      <c r="D35" s="95">
        <v>138300</v>
      </c>
      <c r="E35" s="42">
        <v>18781.23</v>
      </c>
      <c r="F35" s="100">
        <f t="shared" si="0"/>
        <v>13.580065075921908</v>
      </c>
    </row>
    <row r="36" spans="1:6" ht="40.5" customHeight="1">
      <c r="A36" s="10" t="s">
        <v>61</v>
      </c>
      <c r="B36" s="11" t="s">
        <v>11</v>
      </c>
      <c r="C36" s="101" t="s">
        <v>62</v>
      </c>
      <c r="D36" s="95">
        <v>490400</v>
      </c>
      <c r="E36" s="42">
        <v>3396.81</v>
      </c>
      <c r="F36" s="100">
        <f t="shared" si="0"/>
        <v>0.69266109298531808</v>
      </c>
    </row>
    <row r="37" spans="1:6" ht="15" customHeight="1">
      <c r="A37" s="10" t="s">
        <v>63</v>
      </c>
      <c r="B37" s="11" t="s">
        <v>11</v>
      </c>
      <c r="C37" s="101" t="s">
        <v>64</v>
      </c>
      <c r="D37" s="95">
        <v>4556300</v>
      </c>
      <c r="E37" s="42">
        <v>1901489.04</v>
      </c>
      <c r="F37" s="100">
        <f t="shared" si="0"/>
        <v>41.733183504159079</v>
      </c>
    </row>
    <row r="38" spans="1:6" ht="15" customHeight="1">
      <c r="A38" s="10" t="s">
        <v>65</v>
      </c>
      <c r="B38" s="11" t="s">
        <v>11</v>
      </c>
      <c r="C38" s="101" t="s">
        <v>66</v>
      </c>
      <c r="D38" s="95">
        <v>2570000</v>
      </c>
      <c r="E38" s="42">
        <v>1620510.18</v>
      </c>
      <c r="F38" s="100">
        <f t="shared" si="0"/>
        <v>63.054870817120623</v>
      </c>
    </row>
    <row r="39" spans="1:6" ht="27" customHeight="1">
      <c r="A39" s="10" t="s">
        <v>67</v>
      </c>
      <c r="B39" s="11" t="s">
        <v>11</v>
      </c>
      <c r="C39" s="101" t="s">
        <v>68</v>
      </c>
      <c r="D39" s="95">
        <v>560000</v>
      </c>
      <c r="E39" s="42">
        <v>421616.47</v>
      </c>
      <c r="F39" s="100">
        <f t="shared" si="0"/>
        <v>75.288655357142858</v>
      </c>
    </row>
    <row r="40" spans="1:6" ht="27" customHeight="1">
      <c r="A40" s="10" t="s">
        <v>69</v>
      </c>
      <c r="B40" s="11" t="s">
        <v>11</v>
      </c>
      <c r="C40" s="101" t="s">
        <v>70</v>
      </c>
      <c r="D40" s="95">
        <v>2010000</v>
      </c>
      <c r="E40" s="42">
        <v>1198893.71</v>
      </c>
      <c r="F40" s="100">
        <f t="shared" si="0"/>
        <v>59.646453233830847</v>
      </c>
    </row>
    <row r="41" spans="1:6" ht="15" customHeight="1">
      <c r="A41" s="10" t="s">
        <v>71</v>
      </c>
      <c r="B41" s="11" t="s">
        <v>11</v>
      </c>
      <c r="C41" s="101" t="s">
        <v>72</v>
      </c>
      <c r="D41" s="95">
        <v>1986300</v>
      </c>
      <c r="E41" s="42">
        <v>280978.86</v>
      </c>
      <c r="F41" s="100">
        <f t="shared" si="0"/>
        <v>14.14584201782208</v>
      </c>
    </row>
    <row r="42" spans="1:6" ht="40.5" customHeight="1">
      <c r="A42" s="10" t="s">
        <v>73</v>
      </c>
      <c r="B42" s="11" t="s">
        <v>11</v>
      </c>
      <c r="C42" s="101" t="s">
        <v>74</v>
      </c>
      <c r="D42" s="95">
        <v>1497900</v>
      </c>
      <c r="E42" s="42">
        <v>214408.61</v>
      </c>
      <c r="F42" s="100">
        <f t="shared" si="0"/>
        <v>14.313946858935843</v>
      </c>
    </row>
    <row r="43" spans="1:6" ht="40.5" customHeight="1">
      <c r="A43" s="10" t="s">
        <v>75</v>
      </c>
      <c r="B43" s="11" t="s">
        <v>11</v>
      </c>
      <c r="C43" s="101" t="s">
        <v>76</v>
      </c>
      <c r="D43" s="95">
        <v>488400</v>
      </c>
      <c r="E43" s="42">
        <v>66570.25</v>
      </c>
      <c r="F43" s="100">
        <f t="shared" si="0"/>
        <v>13.630272317772318</v>
      </c>
    </row>
    <row r="44" spans="1:6" ht="15" customHeight="1">
      <c r="A44" s="10" t="s">
        <v>77</v>
      </c>
      <c r="B44" s="11" t="s">
        <v>11</v>
      </c>
      <c r="C44" s="101" t="s">
        <v>78</v>
      </c>
      <c r="D44" s="95">
        <v>550200</v>
      </c>
      <c r="E44" s="42">
        <v>506059.71</v>
      </c>
      <c r="F44" s="100">
        <f t="shared" si="0"/>
        <v>91.977410032715383</v>
      </c>
    </row>
    <row r="45" spans="1:6" ht="27" customHeight="1">
      <c r="A45" s="10" t="s">
        <v>79</v>
      </c>
      <c r="B45" s="11" t="s">
        <v>11</v>
      </c>
      <c r="C45" s="101" t="s">
        <v>80</v>
      </c>
      <c r="D45" s="95">
        <v>450000</v>
      </c>
      <c r="E45" s="42">
        <v>424809.71</v>
      </c>
      <c r="F45" s="100">
        <f t="shared" si="0"/>
        <v>94.402157777777788</v>
      </c>
    </row>
    <row r="46" spans="1:6" ht="40.5" customHeight="1">
      <c r="A46" s="10" t="s">
        <v>81</v>
      </c>
      <c r="B46" s="11" t="s">
        <v>11</v>
      </c>
      <c r="C46" s="101" t="s">
        <v>82</v>
      </c>
      <c r="D46" s="95">
        <v>450000</v>
      </c>
      <c r="E46" s="42">
        <v>424809.71</v>
      </c>
      <c r="F46" s="100">
        <f t="shared" si="0"/>
        <v>94.402157777777788</v>
      </c>
    </row>
    <row r="47" spans="1:6" ht="40.5" customHeight="1">
      <c r="A47" s="10" t="s">
        <v>83</v>
      </c>
      <c r="B47" s="11" t="s">
        <v>11</v>
      </c>
      <c r="C47" s="101" t="s">
        <v>84</v>
      </c>
      <c r="D47" s="95">
        <v>100200</v>
      </c>
      <c r="E47" s="42">
        <v>81250</v>
      </c>
      <c r="F47" s="100">
        <f t="shared" si="0"/>
        <v>81.0878243512974</v>
      </c>
    </row>
    <row r="48" spans="1:6" ht="67.5" customHeight="1">
      <c r="A48" s="10" t="s">
        <v>85</v>
      </c>
      <c r="B48" s="11" t="s">
        <v>11</v>
      </c>
      <c r="C48" s="101" t="s">
        <v>86</v>
      </c>
      <c r="D48" s="95">
        <v>67200</v>
      </c>
      <c r="E48" s="42">
        <v>74250</v>
      </c>
      <c r="F48" s="100">
        <f t="shared" si="0"/>
        <v>110.49107142857143</v>
      </c>
    </row>
    <row r="49" spans="1:6" ht="162" customHeight="1">
      <c r="A49" s="10" t="s">
        <v>87</v>
      </c>
      <c r="B49" s="11" t="s">
        <v>11</v>
      </c>
      <c r="C49" s="101" t="s">
        <v>88</v>
      </c>
      <c r="D49" s="95">
        <v>67200</v>
      </c>
      <c r="E49" s="42">
        <v>74250</v>
      </c>
      <c r="F49" s="100">
        <f t="shared" si="0"/>
        <v>110.49107142857143</v>
      </c>
    </row>
    <row r="50" spans="1:6" ht="27" customHeight="1">
      <c r="A50" s="10" t="s">
        <v>89</v>
      </c>
      <c r="B50" s="11" t="s">
        <v>11</v>
      </c>
      <c r="C50" s="101" t="s">
        <v>90</v>
      </c>
      <c r="D50" s="95">
        <v>3000</v>
      </c>
      <c r="E50" s="42" t="s">
        <v>13</v>
      </c>
      <c r="F50" s="100" t="e">
        <f t="shared" si="0"/>
        <v>#VALUE!</v>
      </c>
    </row>
    <row r="51" spans="1:6" ht="40.5" customHeight="1">
      <c r="A51" s="10" t="s">
        <v>91</v>
      </c>
      <c r="B51" s="11" t="s">
        <v>11</v>
      </c>
      <c r="C51" s="101" t="s">
        <v>92</v>
      </c>
      <c r="D51" s="95">
        <v>30000</v>
      </c>
      <c r="E51" s="42">
        <v>7000</v>
      </c>
      <c r="F51" s="100">
        <f t="shared" si="0"/>
        <v>23.333333333333332</v>
      </c>
    </row>
    <row r="52" spans="1:6" ht="27" customHeight="1">
      <c r="A52" s="10" t="s">
        <v>93</v>
      </c>
      <c r="B52" s="11" t="s">
        <v>11</v>
      </c>
      <c r="C52" s="101" t="s">
        <v>94</v>
      </c>
      <c r="D52" s="95">
        <v>11800</v>
      </c>
      <c r="E52" s="42">
        <v>0.61</v>
      </c>
      <c r="F52" s="100">
        <f t="shared" si="0"/>
        <v>5.1694915254237288E-3</v>
      </c>
    </row>
    <row r="53" spans="1:6" ht="15" customHeight="1">
      <c r="A53" s="10" t="s">
        <v>95</v>
      </c>
      <c r="B53" s="11" t="s">
        <v>11</v>
      </c>
      <c r="C53" s="101" t="s">
        <v>96</v>
      </c>
      <c r="D53" s="95" t="s">
        <v>13</v>
      </c>
      <c r="E53" s="42">
        <v>0.61</v>
      </c>
      <c r="F53" s="100" t="e">
        <f t="shared" si="0"/>
        <v>#VALUE!</v>
      </c>
    </row>
    <row r="54" spans="1:6" ht="27" customHeight="1">
      <c r="A54" s="10" t="s">
        <v>97</v>
      </c>
      <c r="B54" s="11" t="s">
        <v>11</v>
      </c>
      <c r="C54" s="101" t="s">
        <v>98</v>
      </c>
      <c r="D54" s="95" t="s">
        <v>13</v>
      </c>
      <c r="E54" s="42">
        <v>0.61</v>
      </c>
      <c r="F54" s="100" t="e">
        <f t="shared" si="0"/>
        <v>#VALUE!</v>
      </c>
    </row>
    <row r="55" spans="1:6" ht="40.5" customHeight="1">
      <c r="A55" s="10" t="s">
        <v>99</v>
      </c>
      <c r="B55" s="11" t="s">
        <v>11</v>
      </c>
      <c r="C55" s="101" t="s">
        <v>100</v>
      </c>
      <c r="D55" s="95" t="s">
        <v>13</v>
      </c>
      <c r="E55" s="42">
        <v>0.61</v>
      </c>
      <c r="F55" s="100" t="e">
        <f t="shared" si="0"/>
        <v>#VALUE!</v>
      </c>
    </row>
    <row r="56" spans="1:6" ht="27" customHeight="1">
      <c r="A56" s="10" t="s">
        <v>101</v>
      </c>
      <c r="B56" s="11" t="s">
        <v>11</v>
      </c>
      <c r="C56" s="101" t="s">
        <v>102</v>
      </c>
      <c r="D56" s="95">
        <v>11800</v>
      </c>
      <c r="E56" s="42" t="s">
        <v>13</v>
      </c>
      <c r="F56" s="100" t="e">
        <f t="shared" si="0"/>
        <v>#VALUE!</v>
      </c>
    </row>
    <row r="57" spans="1:6" ht="15" customHeight="1">
      <c r="A57" s="10" t="s">
        <v>103</v>
      </c>
      <c r="B57" s="11" t="s">
        <v>11</v>
      </c>
      <c r="C57" s="101" t="s">
        <v>104</v>
      </c>
      <c r="D57" s="95">
        <v>11800</v>
      </c>
      <c r="E57" s="42" t="s">
        <v>13</v>
      </c>
      <c r="F57" s="100" t="e">
        <f t="shared" si="0"/>
        <v>#VALUE!</v>
      </c>
    </row>
    <row r="58" spans="1:6" ht="27" customHeight="1">
      <c r="A58" s="10" t="s">
        <v>105</v>
      </c>
      <c r="B58" s="11" t="s">
        <v>11</v>
      </c>
      <c r="C58" s="101" t="s">
        <v>106</v>
      </c>
      <c r="D58" s="95">
        <v>11800</v>
      </c>
      <c r="E58" s="42" t="s">
        <v>13</v>
      </c>
      <c r="F58" s="100" t="e">
        <f t="shared" si="0"/>
        <v>#VALUE!</v>
      </c>
    </row>
    <row r="59" spans="1:6" ht="40.5" customHeight="1">
      <c r="A59" s="10" t="s">
        <v>107</v>
      </c>
      <c r="B59" s="11" t="s">
        <v>11</v>
      </c>
      <c r="C59" s="101" t="s">
        <v>108</v>
      </c>
      <c r="D59" s="95">
        <v>1029700</v>
      </c>
      <c r="E59" s="42">
        <v>545367.27</v>
      </c>
      <c r="F59" s="100">
        <f t="shared" si="0"/>
        <v>52.963704962610471</v>
      </c>
    </row>
    <row r="60" spans="1:6" ht="27" customHeight="1">
      <c r="A60" s="10" t="s">
        <v>109</v>
      </c>
      <c r="B60" s="11" t="s">
        <v>11</v>
      </c>
      <c r="C60" s="101" t="s">
        <v>110</v>
      </c>
      <c r="D60" s="95" t="s">
        <v>13</v>
      </c>
      <c r="E60" s="42" t="s">
        <v>13</v>
      </c>
      <c r="F60" s="100" t="e">
        <f t="shared" si="0"/>
        <v>#VALUE!</v>
      </c>
    </row>
    <row r="61" spans="1:6" ht="40.5" customHeight="1">
      <c r="A61" s="10" t="s">
        <v>111</v>
      </c>
      <c r="B61" s="11" t="s">
        <v>11</v>
      </c>
      <c r="C61" s="101" t="s">
        <v>112</v>
      </c>
      <c r="D61" s="95" t="s">
        <v>13</v>
      </c>
      <c r="E61" s="42" t="s">
        <v>13</v>
      </c>
      <c r="F61" s="100" t="e">
        <f t="shared" si="0"/>
        <v>#VALUE!</v>
      </c>
    </row>
    <row r="62" spans="1:6" ht="81" customHeight="1">
      <c r="A62" s="10" t="s">
        <v>113</v>
      </c>
      <c r="B62" s="11" t="s">
        <v>11</v>
      </c>
      <c r="C62" s="101" t="s">
        <v>114</v>
      </c>
      <c r="D62" s="95">
        <v>998900</v>
      </c>
      <c r="E62" s="42">
        <v>545367.27</v>
      </c>
      <c r="F62" s="100">
        <f t="shared" si="0"/>
        <v>54.596783461807988</v>
      </c>
    </row>
    <row r="63" spans="1:6" ht="67.5" customHeight="1">
      <c r="A63" s="10" t="s">
        <v>115</v>
      </c>
      <c r="B63" s="11" t="s">
        <v>11</v>
      </c>
      <c r="C63" s="101" t="s">
        <v>116</v>
      </c>
      <c r="D63" s="95">
        <v>664200</v>
      </c>
      <c r="E63" s="42">
        <v>443932.01</v>
      </c>
      <c r="F63" s="100">
        <f t="shared" si="0"/>
        <v>66.837098765432103</v>
      </c>
    </row>
    <row r="64" spans="1:6" ht="81" customHeight="1">
      <c r="A64" s="10" t="s">
        <v>117</v>
      </c>
      <c r="B64" s="11" t="s">
        <v>11</v>
      </c>
      <c r="C64" s="101" t="s">
        <v>118</v>
      </c>
      <c r="D64" s="95">
        <v>59000</v>
      </c>
      <c r="E64" s="42">
        <v>56312.82</v>
      </c>
      <c r="F64" s="100">
        <f t="shared" si="0"/>
        <v>95.445457627118643</v>
      </c>
    </row>
    <row r="65" spans="1:6" ht="81" customHeight="1">
      <c r="A65" s="10" t="s">
        <v>119</v>
      </c>
      <c r="B65" s="11" t="s">
        <v>11</v>
      </c>
      <c r="C65" s="101" t="s">
        <v>120</v>
      </c>
      <c r="D65" s="95">
        <v>605200</v>
      </c>
      <c r="E65" s="42">
        <v>387619.19</v>
      </c>
      <c r="F65" s="100">
        <f t="shared" si="0"/>
        <v>64.048114672835425</v>
      </c>
    </row>
    <row r="66" spans="1:6" ht="81" customHeight="1">
      <c r="A66" s="10" t="s">
        <v>121</v>
      </c>
      <c r="B66" s="11" t="s">
        <v>11</v>
      </c>
      <c r="C66" s="101" t="s">
        <v>122</v>
      </c>
      <c r="D66" s="95">
        <v>334700</v>
      </c>
      <c r="E66" s="42">
        <v>101435.26</v>
      </c>
      <c r="F66" s="100">
        <f t="shared" si="0"/>
        <v>30.306322079474153</v>
      </c>
    </row>
    <row r="67" spans="1:6" ht="67.5" customHeight="1">
      <c r="A67" s="10" t="s">
        <v>123</v>
      </c>
      <c r="B67" s="11" t="s">
        <v>11</v>
      </c>
      <c r="C67" s="101" t="s">
        <v>124</v>
      </c>
      <c r="D67" s="95">
        <v>233700</v>
      </c>
      <c r="E67" s="42">
        <v>43369.26</v>
      </c>
      <c r="F67" s="100">
        <f t="shared" si="0"/>
        <v>18.557663671373557</v>
      </c>
    </row>
    <row r="68" spans="1:6" ht="67.5" customHeight="1">
      <c r="A68" s="10" t="s">
        <v>125</v>
      </c>
      <c r="B68" s="11" t="s">
        <v>11</v>
      </c>
      <c r="C68" s="101" t="s">
        <v>126</v>
      </c>
      <c r="D68" s="95">
        <v>101000</v>
      </c>
      <c r="E68" s="42">
        <v>58066</v>
      </c>
      <c r="F68" s="100">
        <f t="shared" si="0"/>
        <v>57.491089108910892</v>
      </c>
    </row>
    <row r="69" spans="1:6" ht="81" customHeight="1">
      <c r="A69" s="10" t="s">
        <v>127</v>
      </c>
      <c r="B69" s="11" t="s">
        <v>11</v>
      </c>
      <c r="C69" s="101" t="s">
        <v>128</v>
      </c>
      <c r="D69" s="95">
        <v>30800</v>
      </c>
      <c r="E69" s="42" t="s">
        <v>13</v>
      </c>
      <c r="F69" s="100" t="e">
        <f t="shared" si="0"/>
        <v>#VALUE!</v>
      </c>
    </row>
    <row r="70" spans="1:6" ht="81" customHeight="1">
      <c r="A70" s="10" t="s">
        <v>129</v>
      </c>
      <c r="B70" s="11" t="s">
        <v>11</v>
      </c>
      <c r="C70" s="101" t="s">
        <v>130</v>
      </c>
      <c r="D70" s="95">
        <v>30800</v>
      </c>
      <c r="E70" s="42" t="s">
        <v>13</v>
      </c>
      <c r="F70" s="100" t="e">
        <f t="shared" si="0"/>
        <v>#VALUE!</v>
      </c>
    </row>
    <row r="71" spans="1:6" ht="81" customHeight="1">
      <c r="A71" s="10" t="s">
        <v>131</v>
      </c>
      <c r="B71" s="11" t="s">
        <v>11</v>
      </c>
      <c r="C71" s="101" t="s">
        <v>132</v>
      </c>
      <c r="D71" s="95">
        <v>100</v>
      </c>
      <c r="E71" s="42" t="s">
        <v>13</v>
      </c>
      <c r="F71" s="100" t="e">
        <f t="shared" si="0"/>
        <v>#VALUE!</v>
      </c>
    </row>
    <row r="72" spans="1:6" ht="81" customHeight="1">
      <c r="A72" s="10" t="s">
        <v>133</v>
      </c>
      <c r="B72" s="11" t="s">
        <v>11</v>
      </c>
      <c r="C72" s="101" t="s">
        <v>134</v>
      </c>
      <c r="D72" s="95">
        <v>30700</v>
      </c>
      <c r="E72" s="42" t="s">
        <v>13</v>
      </c>
      <c r="F72" s="100" t="e">
        <f t="shared" si="0"/>
        <v>#VALUE!</v>
      </c>
    </row>
    <row r="73" spans="1:6" ht="15" customHeight="1">
      <c r="A73" s="10" t="s">
        <v>135</v>
      </c>
      <c r="B73" s="11" t="s">
        <v>11</v>
      </c>
      <c r="C73" s="101" t="s">
        <v>136</v>
      </c>
      <c r="D73" s="95">
        <v>60000</v>
      </c>
      <c r="E73" s="42">
        <v>119133.16</v>
      </c>
      <c r="F73" s="100">
        <f t="shared" si="0"/>
        <v>198.55526666666668</v>
      </c>
    </row>
    <row r="74" spans="1:6" ht="15" customHeight="1">
      <c r="A74" s="10" t="s">
        <v>137</v>
      </c>
      <c r="B74" s="11" t="s">
        <v>11</v>
      </c>
      <c r="C74" s="101" t="s">
        <v>138</v>
      </c>
      <c r="D74" s="95">
        <v>60000</v>
      </c>
      <c r="E74" s="42">
        <v>119133.16</v>
      </c>
      <c r="F74" s="100">
        <f t="shared" si="0"/>
        <v>198.55526666666668</v>
      </c>
    </row>
    <row r="75" spans="1:6" ht="27" customHeight="1">
      <c r="A75" s="10" t="s">
        <v>139</v>
      </c>
      <c r="B75" s="11" t="s">
        <v>11</v>
      </c>
      <c r="C75" s="101" t="s">
        <v>140</v>
      </c>
      <c r="D75" s="95">
        <v>3500</v>
      </c>
      <c r="E75" s="42">
        <v>10280.57</v>
      </c>
      <c r="F75" s="100">
        <f t="shared" ref="F75:F138" si="1">E75/D75%</f>
        <v>293.73057142857141</v>
      </c>
    </row>
    <row r="76" spans="1:6" ht="27" customHeight="1">
      <c r="A76" s="10" t="s">
        <v>141</v>
      </c>
      <c r="B76" s="11" t="s">
        <v>11</v>
      </c>
      <c r="C76" s="101" t="s">
        <v>142</v>
      </c>
      <c r="D76" s="95" t="s">
        <v>13</v>
      </c>
      <c r="E76" s="42">
        <v>23.35</v>
      </c>
      <c r="F76" s="100" t="e">
        <f t="shared" si="1"/>
        <v>#VALUE!</v>
      </c>
    </row>
    <row r="77" spans="1:6" ht="15" customHeight="1">
      <c r="A77" s="10" t="s">
        <v>143</v>
      </c>
      <c r="B77" s="11" t="s">
        <v>11</v>
      </c>
      <c r="C77" s="101" t="s">
        <v>144</v>
      </c>
      <c r="D77" s="95">
        <v>8000</v>
      </c>
      <c r="E77" s="42">
        <v>61832.42</v>
      </c>
      <c r="F77" s="100">
        <f t="shared" si="1"/>
        <v>772.90525000000002</v>
      </c>
    </row>
    <row r="78" spans="1:6" ht="15" customHeight="1">
      <c r="A78" s="10" t="s">
        <v>145</v>
      </c>
      <c r="B78" s="11" t="s">
        <v>11</v>
      </c>
      <c r="C78" s="101" t="s">
        <v>146</v>
      </c>
      <c r="D78" s="95">
        <v>48500</v>
      </c>
      <c r="E78" s="42">
        <v>46996.82</v>
      </c>
      <c r="F78" s="100">
        <f t="shared" si="1"/>
        <v>96.900659793814427</v>
      </c>
    </row>
    <row r="79" spans="1:6" ht="27" customHeight="1">
      <c r="A79" s="10" t="s">
        <v>147</v>
      </c>
      <c r="B79" s="11" t="s">
        <v>11</v>
      </c>
      <c r="C79" s="101" t="s">
        <v>148</v>
      </c>
      <c r="D79" s="95">
        <v>105600</v>
      </c>
      <c r="E79" s="42">
        <v>110401.46</v>
      </c>
      <c r="F79" s="100">
        <f t="shared" si="1"/>
        <v>104.54683712121212</v>
      </c>
    </row>
    <row r="80" spans="1:6" ht="27" customHeight="1">
      <c r="A80" s="10" t="s">
        <v>149</v>
      </c>
      <c r="B80" s="11" t="s">
        <v>11</v>
      </c>
      <c r="C80" s="101" t="s">
        <v>150</v>
      </c>
      <c r="D80" s="95">
        <v>105600</v>
      </c>
      <c r="E80" s="42">
        <v>110401.46</v>
      </c>
      <c r="F80" s="100">
        <f t="shared" si="1"/>
        <v>104.54683712121212</v>
      </c>
    </row>
    <row r="81" spans="1:6" ht="27" customHeight="1">
      <c r="A81" s="10" t="s">
        <v>151</v>
      </c>
      <c r="B81" s="11" t="s">
        <v>11</v>
      </c>
      <c r="C81" s="101" t="s">
        <v>152</v>
      </c>
      <c r="D81" s="95">
        <v>105600</v>
      </c>
      <c r="E81" s="42">
        <v>110401.46</v>
      </c>
      <c r="F81" s="100">
        <f t="shared" si="1"/>
        <v>104.54683712121212</v>
      </c>
    </row>
    <row r="82" spans="1:6" ht="40.5" customHeight="1">
      <c r="A82" s="10" t="s">
        <v>153</v>
      </c>
      <c r="B82" s="11" t="s">
        <v>11</v>
      </c>
      <c r="C82" s="101" t="s">
        <v>154</v>
      </c>
      <c r="D82" s="95">
        <v>62200</v>
      </c>
      <c r="E82" s="42">
        <v>66510.880000000005</v>
      </c>
      <c r="F82" s="100">
        <f t="shared" si="1"/>
        <v>106.93067524115756</v>
      </c>
    </row>
    <row r="83" spans="1:6" ht="40.5" customHeight="1">
      <c r="A83" s="10" t="s">
        <v>155</v>
      </c>
      <c r="B83" s="11" t="s">
        <v>11</v>
      </c>
      <c r="C83" s="101" t="s">
        <v>156</v>
      </c>
      <c r="D83" s="95">
        <v>43400</v>
      </c>
      <c r="E83" s="42">
        <v>43890.58</v>
      </c>
      <c r="F83" s="100">
        <f t="shared" si="1"/>
        <v>101.13036866359447</v>
      </c>
    </row>
    <row r="84" spans="1:6" ht="15" customHeight="1">
      <c r="A84" s="10" t="s">
        <v>157</v>
      </c>
      <c r="B84" s="11" t="s">
        <v>11</v>
      </c>
      <c r="C84" s="101" t="s">
        <v>158</v>
      </c>
      <c r="D84" s="95">
        <v>152400</v>
      </c>
      <c r="E84" s="42">
        <v>78219.070000000007</v>
      </c>
      <c r="F84" s="100">
        <f t="shared" si="1"/>
        <v>51.324849081364832</v>
      </c>
    </row>
    <row r="85" spans="1:6" ht="27" customHeight="1">
      <c r="A85" s="10" t="s">
        <v>159</v>
      </c>
      <c r="B85" s="11" t="s">
        <v>11</v>
      </c>
      <c r="C85" s="101" t="s">
        <v>160</v>
      </c>
      <c r="D85" s="95">
        <v>9000</v>
      </c>
      <c r="E85" s="42">
        <v>6382.38</v>
      </c>
      <c r="F85" s="100">
        <f t="shared" si="1"/>
        <v>70.915333333333336</v>
      </c>
    </row>
    <row r="86" spans="1:6" ht="67.5" customHeight="1">
      <c r="A86" s="10" t="s">
        <v>161</v>
      </c>
      <c r="B86" s="11" t="s">
        <v>11</v>
      </c>
      <c r="C86" s="101" t="s">
        <v>162</v>
      </c>
      <c r="D86" s="95">
        <v>8000</v>
      </c>
      <c r="E86" s="42">
        <v>3232.38</v>
      </c>
      <c r="F86" s="100">
        <f t="shared" si="1"/>
        <v>40.40475</v>
      </c>
    </row>
    <row r="87" spans="1:6" ht="54" customHeight="1">
      <c r="A87" s="10" t="s">
        <v>163</v>
      </c>
      <c r="B87" s="11" t="s">
        <v>11</v>
      </c>
      <c r="C87" s="101" t="s">
        <v>164</v>
      </c>
      <c r="D87" s="95">
        <v>1000</v>
      </c>
      <c r="E87" s="42">
        <v>3150</v>
      </c>
      <c r="F87" s="100">
        <f t="shared" si="1"/>
        <v>315</v>
      </c>
    </row>
    <row r="88" spans="1:6" ht="54" customHeight="1">
      <c r="A88" s="10" t="s">
        <v>165</v>
      </c>
      <c r="B88" s="11" t="s">
        <v>11</v>
      </c>
      <c r="C88" s="101" t="s">
        <v>166</v>
      </c>
      <c r="D88" s="95">
        <v>4000</v>
      </c>
      <c r="E88" s="42">
        <v>3500</v>
      </c>
      <c r="F88" s="100">
        <f t="shared" si="1"/>
        <v>87.5</v>
      </c>
    </row>
    <row r="89" spans="1:6" ht="54" customHeight="1">
      <c r="A89" s="10" t="s">
        <v>167</v>
      </c>
      <c r="B89" s="11" t="s">
        <v>11</v>
      </c>
      <c r="C89" s="101" t="s">
        <v>168</v>
      </c>
      <c r="D89" s="95">
        <v>3000</v>
      </c>
      <c r="E89" s="42">
        <v>2500</v>
      </c>
      <c r="F89" s="100">
        <f t="shared" si="1"/>
        <v>83.333333333333329</v>
      </c>
    </row>
    <row r="90" spans="1:6" ht="40.5" customHeight="1">
      <c r="A90" s="10" t="s">
        <v>169</v>
      </c>
      <c r="B90" s="11" t="s">
        <v>11</v>
      </c>
      <c r="C90" s="101" t="s">
        <v>170</v>
      </c>
      <c r="D90" s="95">
        <v>1000</v>
      </c>
      <c r="E90" s="42">
        <v>1000</v>
      </c>
      <c r="F90" s="100">
        <f t="shared" si="1"/>
        <v>100</v>
      </c>
    </row>
    <row r="91" spans="1:6" ht="40.5" customHeight="1">
      <c r="A91" s="10" t="s">
        <v>171</v>
      </c>
      <c r="B91" s="11" t="s">
        <v>11</v>
      </c>
      <c r="C91" s="101" t="s">
        <v>172</v>
      </c>
      <c r="D91" s="95">
        <v>1500</v>
      </c>
      <c r="E91" s="42">
        <v>1800</v>
      </c>
      <c r="F91" s="100">
        <f t="shared" si="1"/>
        <v>120</v>
      </c>
    </row>
    <row r="92" spans="1:6" ht="54" customHeight="1">
      <c r="A92" s="10" t="s">
        <v>173</v>
      </c>
      <c r="B92" s="11" t="s">
        <v>11</v>
      </c>
      <c r="C92" s="101" t="s">
        <v>174</v>
      </c>
      <c r="D92" s="95">
        <v>1500</v>
      </c>
      <c r="E92" s="42">
        <v>1500</v>
      </c>
      <c r="F92" s="100">
        <f t="shared" si="1"/>
        <v>100</v>
      </c>
    </row>
    <row r="93" spans="1:6" ht="54" customHeight="1">
      <c r="A93" s="10" t="s">
        <v>175</v>
      </c>
      <c r="B93" s="11" t="s">
        <v>11</v>
      </c>
      <c r="C93" s="101" t="s">
        <v>176</v>
      </c>
      <c r="D93" s="95" t="s">
        <v>13</v>
      </c>
      <c r="E93" s="42">
        <v>300</v>
      </c>
      <c r="F93" s="100" t="e">
        <f t="shared" si="1"/>
        <v>#VALUE!</v>
      </c>
    </row>
    <row r="94" spans="1:6" ht="108" customHeight="1">
      <c r="A94" s="10" t="s">
        <v>177</v>
      </c>
      <c r="B94" s="11" t="s">
        <v>11</v>
      </c>
      <c r="C94" s="101" t="s">
        <v>178</v>
      </c>
      <c r="D94" s="95">
        <v>7500</v>
      </c>
      <c r="E94" s="42">
        <v>5000</v>
      </c>
      <c r="F94" s="100">
        <f t="shared" si="1"/>
        <v>66.666666666666671</v>
      </c>
    </row>
    <row r="95" spans="1:6" ht="27" customHeight="1">
      <c r="A95" s="10" t="s">
        <v>179</v>
      </c>
      <c r="B95" s="11" t="s">
        <v>11</v>
      </c>
      <c r="C95" s="101" t="s">
        <v>180</v>
      </c>
      <c r="D95" s="95">
        <v>7500</v>
      </c>
      <c r="E95" s="42">
        <v>5000</v>
      </c>
      <c r="F95" s="100">
        <f t="shared" si="1"/>
        <v>66.666666666666671</v>
      </c>
    </row>
    <row r="96" spans="1:6" ht="67.5" customHeight="1">
      <c r="A96" s="10" t="s">
        <v>181</v>
      </c>
      <c r="B96" s="11" t="s">
        <v>11</v>
      </c>
      <c r="C96" s="101" t="s">
        <v>182</v>
      </c>
      <c r="D96" s="95">
        <v>1000</v>
      </c>
      <c r="E96" s="42">
        <v>1000</v>
      </c>
      <c r="F96" s="100">
        <f t="shared" si="1"/>
        <v>100</v>
      </c>
    </row>
    <row r="97" spans="1:6" ht="27" customHeight="1">
      <c r="A97" s="10" t="s">
        <v>183</v>
      </c>
      <c r="B97" s="11" t="s">
        <v>11</v>
      </c>
      <c r="C97" s="101" t="s">
        <v>184</v>
      </c>
      <c r="D97" s="95">
        <v>129400</v>
      </c>
      <c r="E97" s="42">
        <v>60536.69</v>
      </c>
      <c r="F97" s="100">
        <f t="shared" si="1"/>
        <v>46.782604327666157</v>
      </c>
    </row>
    <row r="98" spans="1:6" ht="40.5" customHeight="1">
      <c r="A98" s="10" t="s">
        <v>185</v>
      </c>
      <c r="B98" s="11" t="s">
        <v>11</v>
      </c>
      <c r="C98" s="101" t="s">
        <v>186</v>
      </c>
      <c r="D98" s="95">
        <v>129400</v>
      </c>
      <c r="E98" s="42">
        <v>60536.69</v>
      </c>
      <c r="F98" s="100">
        <f t="shared" si="1"/>
        <v>46.782604327666157</v>
      </c>
    </row>
    <row r="99" spans="1:6" ht="15" customHeight="1">
      <c r="A99" s="10" t="s">
        <v>187</v>
      </c>
      <c r="B99" s="11" t="s">
        <v>11</v>
      </c>
      <c r="C99" s="101" t="s">
        <v>188</v>
      </c>
      <c r="D99" s="95">
        <v>501400</v>
      </c>
      <c r="E99" s="42">
        <v>14009.29</v>
      </c>
      <c r="F99" s="100">
        <f t="shared" si="1"/>
        <v>2.7940347028320702</v>
      </c>
    </row>
    <row r="100" spans="1:6" ht="15" customHeight="1">
      <c r="A100" s="10" t="s">
        <v>189</v>
      </c>
      <c r="B100" s="11" t="s">
        <v>11</v>
      </c>
      <c r="C100" s="101" t="s">
        <v>190</v>
      </c>
      <c r="D100" s="95" t="s">
        <v>13</v>
      </c>
      <c r="E100" s="42">
        <v>509.29</v>
      </c>
      <c r="F100" s="100" t="e">
        <f t="shared" si="1"/>
        <v>#VALUE!</v>
      </c>
    </row>
    <row r="101" spans="1:6" ht="27" customHeight="1">
      <c r="A101" s="10" t="s">
        <v>191</v>
      </c>
      <c r="B101" s="11" t="s">
        <v>11</v>
      </c>
      <c r="C101" s="101" t="s">
        <v>192</v>
      </c>
      <c r="D101" s="95" t="s">
        <v>13</v>
      </c>
      <c r="E101" s="42">
        <v>509.29</v>
      </c>
      <c r="F101" s="100" t="e">
        <f t="shared" si="1"/>
        <v>#VALUE!</v>
      </c>
    </row>
    <row r="102" spans="1:6" ht="15" customHeight="1">
      <c r="A102" s="10" t="s">
        <v>193</v>
      </c>
      <c r="B102" s="11" t="s">
        <v>11</v>
      </c>
      <c r="C102" s="101" t="s">
        <v>194</v>
      </c>
      <c r="D102" s="95">
        <v>501400</v>
      </c>
      <c r="E102" s="42">
        <v>13500</v>
      </c>
      <c r="F102" s="100">
        <f t="shared" si="1"/>
        <v>2.6924611088950936</v>
      </c>
    </row>
    <row r="103" spans="1:6" ht="27" customHeight="1">
      <c r="A103" s="10" t="s">
        <v>195</v>
      </c>
      <c r="B103" s="11" t="s">
        <v>11</v>
      </c>
      <c r="C103" s="101" t="s">
        <v>196</v>
      </c>
      <c r="D103" s="95">
        <v>501400</v>
      </c>
      <c r="E103" s="42" t="s">
        <v>13</v>
      </c>
      <c r="F103" s="100" t="e">
        <f t="shared" si="1"/>
        <v>#VALUE!</v>
      </c>
    </row>
    <row r="104" spans="1:6" ht="15" customHeight="1">
      <c r="A104" s="10" t="s">
        <v>197</v>
      </c>
      <c r="B104" s="11" t="s">
        <v>11</v>
      </c>
      <c r="C104" s="101" t="s">
        <v>198</v>
      </c>
      <c r="D104" s="95" t="s">
        <v>13</v>
      </c>
      <c r="E104" s="42">
        <v>13500</v>
      </c>
      <c r="F104" s="100" t="e">
        <f t="shared" si="1"/>
        <v>#VALUE!</v>
      </c>
    </row>
    <row r="105" spans="1:6" ht="15" customHeight="1">
      <c r="A105" s="10" t="s">
        <v>199</v>
      </c>
      <c r="B105" s="11" t="s">
        <v>11</v>
      </c>
      <c r="C105" s="101" t="s">
        <v>200</v>
      </c>
      <c r="D105" s="95">
        <v>115871482.23</v>
      </c>
      <c r="E105" s="42">
        <v>57450945.509999998</v>
      </c>
      <c r="F105" s="100">
        <f t="shared" si="1"/>
        <v>49.58160921421743</v>
      </c>
    </row>
    <row r="106" spans="1:6" ht="27" customHeight="1">
      <c r="A106" s="10" t="s">
        <v>201</v>
      </c>
      <c r="B106" s="11" t="s">
        <v>11</v>
      </c>
      <c r="C106" s="101" t="s">
        <v>202</v>
      </c>
      <c r="D106" s="95">
        <v>115871482.23</v>
      </c>
      <c r="E106" s="42">
        <v>57417134.909999996</v>
      </c>
      <c r="F106" s="100">
        <f t="shared" si="1"/>
        <v>49.552429817053174</v>
      </c>
    </row>
    <row r="107" spans="1:6" ht="27" customHeight="1">
      <c r="A107" s="10" t="s">
        <v>203</v>
      </c>
      <c r="B107" s="11" t="s">
        <v>11</v>
      </c>
      <c r="C107" s="101" t="s">
        <v>204</v>
      </c>
      <c r="D107" s="95">
        <v>6272500</v>
      </c>
      <c r="E107" s="42">
        <v>2665800</v>
      </c>
      <c r="F107" s="100">
        <f t="shared" si="1"/>
        <v>42.499800717417301</v>
      </c>
    </row>
    <row r="108" spans="1:6" ht="15" customHeight="1">
      <c r="A108" s="10" t="s">
        <v>205</v>
      </c>
      <c r="B108" s="11" t="s">
        <v>11</v>
      </c>
      <c r="C108" s="101" t="s">
        <v>206</v>
      </c>
      <c r="D108" s="95">
        <v>6272500</v>
      </c>
      <c r="E108" s="42">
        <v>2665800</v>
      </c>
      <c r="F108" s="100">
        <f t="shared" si="1"/>
        <v>42.499800717417301</v>
      </c>
    </row>
    <row r="109" spans="1:6" ht="27" customHeight="1">
      <c r="A109" s="10" t="s">
        <v>207</v>
      </c>
      <c r="B109" s="11" t="s">
        <v>11</v>
      </c>
      <c r="C109" s="101" t="s">
        <v>208</v>
      </c>
      <c r="D109" s="95">
        <v>6272500</v>
      </c>
      <c r="E109" s="42">
        <v>2665800</v>
      </c>
      <c r="F109" s="100">
        <f t="shared" si="1"/>
        <v>42.499800717417301</v>
      </c>
    </row>
    <row r="110" spans="1:6" ht="27" customHeight="1">
      <c r="A110" s="10" t="s">
        <v>209</v>
      </c>
      <c r="B110" s="11" t="s">
        <v>11</v>
      </c>
      <c r="C110" s="101" t="s">
        <v>210</v>
      </c>
      <c r="D110" s="95" t="s">
        <v>13</v>
      </c>
      <c r="E110" s="42" t="s">
        <v>13</v>
      </c>
      <c r="F110" s="100" t="e">
        <f t="shared" si="1"/>
        <v>#VALUE!</v>
      </c>
    </row>
    <row r="111" spans="1:6" ht="27" customHeight="1">
      <c r="A111" s="10" t="s">
        <v>211</v>
      </c>
      <c r="B111" s="11" t="s">
        <v>11</v>
      </c>
      <c r="C111" s="101" t="s">
        <v>212</v>
      </c>
      <c r="D111" s="95">
        <v>57164665.229999997</v>
      </c>
      <c r="E111" s="42">
        <v>20368851.399999999</v>
      </c>
      <c r="F111" s="100">
        <f t="shared" si="1"/>
        <v>35.631891340650121</v>
      </c>
    </row>
    <row r="112" spans="1:6" ht="27" customHeight="1">
      <c r="A112" s="10" t="s">
        <v>213</v>
      </c>
      <c r="B112" s="11" t="s">
        <v>11</v>
      </c>
      <c r="C112" s="101" t="s">
        <v>214</v>
      </c>
      <c r="D112" s="95">
        <v>3062249</v>
      </c>
      <c r="E112" s="42">
        <v>1198048</v>
      </c>
      <c r="F112" s="100">
        <f t="shared" si="1"/>
        <v>39.123141194592598</v>
      </c>
    </row>
    <row r="113" spans="1:6" ht="27" customHeight="1">
      <c r="A113" s="10" t="s">
        <v>215</v>
      </c>
      <c r="B113" s="11" t="s">
        <v>11</v>
      </c>
      <c r="C113" s="101" t="s">
        <v>216</v>
      </c>
      <c r="D113" s="95">
        <v>2596549</v>
      </c>
      <c r="E113" s="42">
        <v>872048</v>
      </c>
      <c r="F113" s="100">
        <f t="shared" si="1"/>
        <v>33.584885168737429</v>
      </c>
    </row>
    <row r="114" spans="1:6" ht="27" customHeight="1">
      <c r="A114" s="10" t="s">
        <v>217</v>
      </c>
      <c r="B114" s="11" t="s">
        <v>11</v>
      </c>
      <c r="C114" s="101" t="s">
        <v>218</v>
      </c>
      <c r="D114" s="95">
        <v>465700</v>
      </c>
      <c r="E114" s="42">
        <v>326000</v>
      </c>
      <c r="F114" s="100">
        <f t="shared" si="1"/>
        <v>70.002147305132056</v>
      </c>
    </row>
    <row r="115" spans="1:6" ht="40.5" customHeight="1">
      <c r="A115" s="10" t="s">
        <v>219</v>
      </c>
      <c r="B115" s="11" t="s">
        <v>11</v>
      </c>
      <c r="C115" s="101" t="s">
        <v>220</v>
      </c>
      <c r="D115" s="95">
        <v>3596900</v>
      </c>
      <c r="E115" s="42">
        <v>1260000</v>
      </c>
      <c r="F115" s="100">
        <f t="shared" si="1"/>
        <v>35.030164864188606</v>
      </c>
    </row>
    <row r="116" spans="1:6" ht="40.5" customHeight="1">
      <c r="A116" s="10" t="s">
        <v>221</v>
      </c>
      <c r="B116" s="11" t="s">
        <v>11</v>
      </c>
      <c r="C116" s="101" t="s">
        <v>222</v>
      </c>
      <c r="D116" s="95">
        <v>3596900</v>
      </c>
      <c r="E116" s="42">
        <v>1260000</v>
      </c>
      <c r="F116" s="100">
        <f t="shared" si="1"/>
        <v>35.030164864188606</v>
      </c>
    </row>
    <row r="117" spans="1:6" ht="40.5" customHeight="1">
      <c r="A117" s="10" t="s">
        <v>223</v>
      </c>
      <c r="B117" s="11" t="s">
        <v>11</v>
      </c>
      <c r="C117" s="101" t="s">
        <v>224</v>
      </c>
      <c r="D117" s="95" t="s">
        <v>13</v>
      </c>
      <c r="E117" s="42" t="s">
        <v>13</v>
      </c>
      <c r="F117" s="100" t="e">
        <f t="shared" si="1"/>
        <v>#VALUE!</v>
      </c>
    </row>
    <row r="118" spans="1:6" ht="108" customHeight="1">
      <c r="A118" s="10" t="s">
        <v>225</v>
      </c>
      <c r="B118" s="11" t="s">
        <v>11</v>
      </c>
      <c r="C118" s="101" t="s">
        <v>226</v>
      </c>
      <c r="D118" s="95">
        <v>13658678.01</v>
      </c>
      <c r="E118" s="42">
        <v>4097603.4</v>
      </c>
      <c r="F118" s="100">
        <f t="shared" si="1"/>
        <v>29.999999978035941</v>
      </c>
    </row>
    <row r="119" spans="1:6" ht="94.5" customHeight="1">
      <c r="A119" s="10" t="s">
        <v>227</v>
      </c>
      <c r="B119" s="11" t="s">
        <v>11</v>
      </c>
      <c r="C119" s="101" t="s">
        <v>228</v>
      </c>
      <c r="D119" s="95">
        <v>13658678.01</v>
      </c>
      <c r="E119" s="42">
        <v>4097603.4</v>
      </c>
      <c r="F119" s="100">
        <f t="shared" si="1"/>
        <v>29.999999978035941</v>
      </c>
    </row>
    <row r="120" spans="1:6" ht="67.5" customHeight="1">
      <c r="A120" s="10" t="s">
        <v>229</v>
      </c>
      <c r="B120" s="11" t="s">
        <v>11</v>
      </c>
      <c r="C120" s="101" t="s">
        <v>230</v>
      </c>
      <c r="D120" s="95">
        <v>13658678.01</v>
      </c>
      <c r="E120" s="42">
        <v>4097603.4</v>
      </c>
      <c r="F120" s="100">
        <f t="shared" si="1"/>
        <v>29.999999978035941</v>
      </c>
    </row>
    <row r="121" spans="1:6" ht="67.5" customHeight="1">
      <c r="A121" s="10" t="s">
        <v>231</v>
      </c>
      <c r="B121" s="11" t="s">
        <v>11</v>
      </c>
      <c r="C121" s="101" t="s">
        <v>232</v>
      </c>
      <c r="D121" s="95">
        <v>10401038.220000001</v>
      </c>
      <c r="E121" s="42" t="s">
        <v>13</v>
      </c>
      <c r="F121" s="100" t="e">
        <f t="shared" si="1"/>
        <v>#VALUE!</v>
      </c>
    </row>
    <row r="122" spans="1:6" ht="67.5" customHeight="1">
      <c r="A122" s="10" t="s">
        <v>233</v>
      </c>
      <c r="B122" s="11" t="s">
        <v>11</v>
      </c>
      <c r="C122" s="101" t="s">
        <v>234</v>
      </c>
      <c r="D122" s="95">
        <v>10401038.220000001</v>
      </c>
      <c r="E122" s="42" t="s">
        <v>13</v>
      </c>
      <c r="F122" s="100" t="e">
        <f t="shared" si="1"/>
        <v>#VALUE!</v>
      </c>
    </row>
    <row r="123" spans="1:6" ht="40.5" customHeight="1">
      <c r="A123" s="10" t="s">
        <v>235</v>
      </c>
      <c r="B123" s="11" t="s">
        <v>11</v>
      </c>
      <c r="C123" s="101" t="s">
        <v>236</v>
      </c>
      <c r="D123" s="95">
        <v>10401038.220000001</v>
      </c>
      <c r="E123" s="42" t="s">
        <v>13</v>
      </c>
      <c r="F123" s="100" t="e">
        <f t="shared" si="1"/>
        <v>#VALUE!</v>
      </c>
    </row>
    <row r="124" spans="1:6" ht="15" customHeight="1">
      <c r="A124" s="10" t="s">
        <v>237</v>
      </c>
      <c r="B124" s="11" t="s">
        <v>11</v>
      </c>
      <c r="C124" s="101" t="s">
        <v>238</v>
      </c>
      <c r="D124" s="95">
        <v>26445800</v>
      </c>
      <c r="E124" s="42">
        <v>13813200</v>
      </c>
      <c r="F124" s="100">
        <f t="shared" si="1"/>
        <v>52.232112471545577</v>
      </c>
    </row>
    <row r="125" spans="1:6" ht="15" customHeight="1">
      <c r="A125" s="10" t="s">
        <v>239</v>
      </c>
      <c r="B125" s="11" t="s">
        <v>11</v>
      </c>
      <c r="C125" s="101" t="s">
        <v>240</v>
      </c>
      <c r="D125" s="95">
        <v>21083200</v>
      </c>
      <c r="E125" s="42">
        <v>10876900</v>
      </c>
      <c r="F125" s="100">
        <f t="shared" si="1"/>
        <v>51.590365788874557</v>
      </c>
    </row>
    <row r="126" spans="1:6" ht="15" customHeight="1">
      <c r="A126" s="10" t="s">
        <v>241</v>
      </c>
      <c r="B126" s="11" t="s">
        <v>11</v>
      </c>
      <c r="C126" s="101" t="s">
        <v>242</v>
      </c>
      <c r="D126" s="95">
        <v>5362600</v>
      </c>
      <c r="E126" s="42">
        <v>2936300</v>
      </c>
      <c r="F126" s="100">
        <f t="shared" si="1"/>
        <v>54.755156081005481</v>
      </c>
    </row>
    <row r="127" spans="1:6" ht="27" customHeight="1">
      <c r="A127" s="10" t="s">
        <v>243</v>
      </c>
      <c r="B127" s="11" t="s">
        <v>11</v>
      </c>
      <c r="C127" s="101" t="s">
        <v>244</v>
      </c>
      <c r="D127" s="95">
        <v>52193244</v>
      </c>
      <c r="E127" s="42">
        <v>34189763.509999998</v>
      </c>
      <c r="F127" s="100">
        <f t="shared" si="1"/>
        <v>65.506109392242408</v>
      </c>
    </row>
    <row r="128" spans="1:6" ht="27" customHeight="1">
      <c r="A128" s="10" t="s">
        <v>245</v>
      </c>
      <c r="B128" s="11" t="s">
        <v>11</v>
      </c>
      <c r="C128" s="101" t="s">
        <v>246</v>
      </c>
      <c r="D128" s="95">
        <v>651500</v>
      </c>
      <c r="E128" s="42">
        <v>484800</v>
      </c>
      <c r="F128" s="100">
        <f t="shared" si="1"/>
        <v>74.412893323100533</v>
      </c>
    </row>
    <row r="129" spans="1:6" ht="40.5" customHeight="1">
      <c r="A129" s="10" t="s">
        <v>247</v>
      </c>
      <c r="B129" s="11" t="s">
        <v>11</v>
      </c>
      <c r="C129" s="101" t="s">
        <v>248</v>
      </c>
      <c r="D129" s="95">
        <v>651500</v>
      </c>
      <c r="E129" s="42">
        <v>484800</v>
      </c>
      <c r="F129" s="100">
        <f t="shared" si="1"/>
        <v>74.412893323100533</v>
      </c>
    </row>
    <row r="130" spans="1:6" ht="40.5" customHeight="1">
      <c r="A130" s="10" t="s">
        <v>249</v>
      </c>
      <c r="B130" s="11" t="s">
        <v>11</v>
      </c>
      <c r="C130" s="101" t="s">
        <v>250</v>
      </c>
      <c r="D130" s="95">
        <v>8400</v>
      </c>
      <c r="E130" s="42" t="s">
        <v>13</v>
      </c>
      <c r="F130" s="100" t="e">
        <f t="shared" si="1"/>
        <v>#VALUE!</v>
      </c>
    </row>
    <row r="131" spans="1:6" ht="54" customHeight="1">
      <c r="A131" s="10" t="s">
        <v>251</v>
      </c>
      <c r="B131" s="11" t="s">
        <v>11</v>
      </c>
      <c r="C131" s="101" t="s">
        <v>252</v>
      </c>
      <c r="D131" s="95">
        <v>8400</v>
      </c>
      <c r="E131" s="42" t="s">
        <v>13</v>
      </c>
      <c r="F131" s="100" t="e">
        <f t="shared" si="1"/>
        <v>#VALUE!</v>
      </c>
    </row>
    <row r="132" spans="1:6" ht="40.5" customHeight="1">
      <c r="A132" s="10" t="s">
        <v>253</v>
      </c>
      <c r="B132" s="11" t="s">
        <v>11</v>
      </c>
      <c r="C132" s="101" t="s">
        <v>254</v>
      </c>
      <c r="D132" s="95">
        <v>633800</v>
      </c>
      <c r="E132" s="42">
        <v>163033.51</v>
      </c>
      <c r="F132" s="100">
        <f t="shared" si="1"/>
        <v>25.723179236352163</v>
      </c>
    </row>
    <row r="133" spans="1:6" ht="40.5" customHeight="1">
      <c r="A133" s="10" t="s">
        <v>255</v>
      </c>
      <c r="B133" s="11" t="s">
        <v>11</v>
      </c>
      <c r="C133" s="101" t="s">
        <v>256</v>
      </c>
      <c r="D133" s="95">
        <v>328800</v>
      </c>
      <c r="E133" s="42">
        <v>100549.51</v>
      </c>
      <c r="F133" s="100">
        <f t="shared" si="1"/>
        <v>30.580751216545011</v>
      </c>
    </row>
    <row r="134" spans="1:6" ht="40.5" customHeight="1">
      <c r="A134" s="10" t="s">
        <v>257</v>
      </c>
      <c r="B134" s="11" t="s">
        <v>11</v>
      </c>
      <c r="C134" s="101" t="s">
        <v>258</v>
      </c>
      <c r="D134" s="95">
        <v>305000</v>
      </c>
      <c r="E134" s="42">
        <v>62484</v>
      </c>
      <c r="F134" s="100">
        <f t="shared" si="1"/>
        <v>20.486557377049181</v>
      </c>
    </row>
    <row r="135" spans="1:6" ht="40.5" customHeight="1">
      <c r="A135" s="10" t="s">
        <v>259</v>
      </c>
      <c r="B135" s="11" t="s">
        <v>11</v>
      </c>
      <c r="C135" s="101" t="s">
        <v>260</v>
      </c>
      <c r="D135" s="95">
        <v>42137000</v>
      </c>
      <c r="E135" s="42">
        <v>29390300</v>
      </c>
      <c r="F135" s="100">
        <f t="shared" si="1"/>
        <v>69.749388898118042</v>
      </c>
    </row>
    <row r="136" spans="1:6" ht="40.5" customHeight="1">
      <c r="A136" s="10" t="s">
        <v>261</v>
      </c>
      <c r="B136" s="11" t="s">
        <v>11</v>
      </c>
      <c r="C136" s="101" t="s">
        <v>262</v>
      </c>
      <c r="D136" s="95">
        <v>42135600</v>
      </c>
      <c r="E136" s="42">
        <v>29388900</v>
      </c>
      <c r="F136" s="100">
        <f t="shared" si="1"/>
        <v>69.748383789479675</v>
      </c>
    </row>
    <row r="137" spans="1:6" ht="40.5" customHeight="1">
      <c r="A137" s="10" t="s">
        <v>263</v>
      </c>
      <c r="B137" s="11" t="s">
        <v>11</v>
      </c>
      <c r="C137" s="101" t="s">
        <v>264</v>
      </c>
      <c r="D137" s="95">
        <v>500</v>
      </c>
      <c r="E137" s="42">
        <v>500</v>
      </c>
      <c r="F137" s="100">
        <f t="shared" si="1"/>
        <v>100</v>
      </c>
    </row>
    <row r="138" spans="1:6" ht="40.5" customHeight="1">
      <c r="A138" s="10" t="s">
        <v>265</v>
      </c>
      <c r="B138" s="11" t="s">
        <v>11</v>
      </c>
      <c r="C138" s="101" t="s">
        <v>266</v>
      </c>
      <c r="D138" s="95">
        <v>900</v>
      </c>
      <c r="E138" s="42">
        <v>900</v>
      </c>
      <c r="F138" s="100">
        <f t="shared" si="1"/>
        <v>100</v>
      </c>
    </row>
    <row r="139" spans="1:6" ht="40.5" customHeight="1">
      <c r="A139" s="10" t="s">
        <v>267</v>
      </c>
      <c r="B139" s="11" t="s">
        <v>11</v>
      </c>
      <c r="C139" s="101" t="s">
        <v>268</v>
      </c>
      <c r="D139" s="95">
        <v>4307200</v>
      </c>
      <c r="E139" s="42">
        <v>1970858</v>
      </c>
      <c r="F139" s="100">
        <f t="shared" ref="F139:F162" si="2">E139/D139%</f>
        <v>45.757290118870728</v>
      </c>
    </row>
    <row r="140" spans="1:6" ht="40.5" customHeight="1">
      <c r="A140" s="10" t="s">
        <v>269</v>
      </c>
      <c r="B140" s="11" t="s">
        <v>11</v>
      </c>
      <c r="C140" s="101" t="s">
        <v>270</v>
      </c>
      <c r="D140" s="95">
        <v>4307200</v>
      </c>
      <c r="E140" s="42">
        <v>1970858</v>
      </c>
      <c r="F140" s="100">
        <f t="shared" si="2"/>
        <v>45.757290118870728</v>
      </c>
    </row>
    <row r="141" spans="1:6" ht="54" customHeight="1">
      <c r="A141" s="10" t="s">
        <v>271</v>
      </c>
      <c r="B141" s="11" t="s">
        <v>11</v>
      </c>
      <c r="C141" s="101" t="s">
        <v>272</v>
      </c>
      <c r="D141" s="95">
        <v>4231744</v>
      </c>
      <c r="E141" s="42">
        <v>2115872</v>
      </c>
      <c r="F141" s="100">
        <f t="shared" si="2"/>
        <v>50</v>
      </c>
    </row>
    <row r="142" spans="1:6" ht="54" customHeight="1">
      <c r="A142" s="10" t="s">
        <v>273</v>
      </c>
      <c r="B142" s="11" t="s">
        <v>11</v>
      </c>
      <c r="C142" s="101" t="s">
        <v>274</v>
      </c>
      <c r="D142" s="95">
        <v>4231744</v>
      </c>
      <c r="E142" s="42">
        <v>2115872</v>
      </c>
      <c r="F142" s="100">
        <f t="shared" si="2"/>
        <v>50</v>
      </c>
    </row>
    <row r="143" spans="1:6" ht="27" customHeight="1">
      <c r="A143" s="10" t="s">
        <v>275</v>
      </c>
      <c r="B143" s="11" t="s">
        <v>11</v>
      </c>
      <c r="C143" s="101" t="s">
        <v>276</v>
      </c>
      <c r="D143" s="95">
        <v>223600</v>
      </c>
      <c r="E143" s="42">
        <v>64900</v>
      </c>
      <c r="F143" s="100">
        <f t="shared" si="2"/>
        <v>29.025044722719141</v>
      </c>
    </row>
    <row r="144" spans="1:6" ht="40.5" customHeight="1">
      <c r="A144" s="10" t="s">
        <v>277</v>
      </c>
      <c r="B144" s="11" t="s">
        <v>11</v>
      </c>
      <c r="C144" s="101" t="s">
        <v>278</v>
      </c>
      <c r="D144" s="95">
        <v>223600</v>
      </c>
      <c r="E144" s="42">
        <v>64900</v>
      </c>
      <c r="F144" s="100">
        <f t="shared" si="2"/>
        <v>29.025044722719141</v>
      </c>
    </row>
    <row r="145" spans="1:6" ht="15" customHeight="1">
      <c r="A145" s="10" t="s">
        <v>279</v>
      </c>
      <c r="B145" s="11" t="s">
        <v>11</v>
      </c>
      <c r="C145" s="101" t="s">
        <v>280</v>
      </c>
      <c r="D145" s="95">
        <v>241073</v>
      </c>
      <c r="E145" s="42">
        <v>192720</v>
      </c>
      <c r="F145" s="100">
        <f t="shared" si="2"/>
        <v>79.942590003857745</v>
      </c>
    </row>
    <row r="146" spans="1:6" ht="54" customHeight="1">
      <c r="A146" s="10" t="s">
        <v>281</v>
      </c>
      <c r="B146" s="11" t="s">
        <v>11</v>
      </c>
      <c r="C146" s="101" t="s">
        <v>282</v>
      </c>
      <c r="D146" s="95" t="s">
        <v>13</v>
      </c>
      <c r="E146" s="42" t="s">
        <v>13</v>
      </c>
      <c r="F146" s="100" t="e">
        <f t="shared" si="2"/>
        <v>#VALUE!</v>
      </c>
    </row>
    <row r="147" spans="1:6" ht="67.5" customHeight="1">
      <c r="A147" s="10" t="s">
        <v>283</v>
      </c>
      <c r="B147" s="11" t="s">
        <v>11</v>
      </c>
      <c r="C147" s="101" t="s">
        <v>284</v>
      </c>
      <c r="D147" s="95" t="s">
        <v>13</v>
      </c>
      <c r="E147" s="42" t="s">
        <v>13</v>
      </c>
      <c r="F147" s="100" t="e">
        <f t="shared" si="2"/>
        <v>#VALUE!</v>
      </c>
    </row>
    <row r="148" spans="1:6" ht="54" customHeight="1">
      <c r="A148" s="10" t="s">
        <v>285</v>
      </c>
      <c r="B148" s="11" t="s">
        <v>11</v>
      </c>
      <c r="C148" s="101" t="s">
        <v>286</v>
      </c>
      <c r="D148" s="95">
        <v>2123</v>
      </c>
      <c r="E148" s="42" t="s">
        <v>13</v>
      </c>
      <c r="F148" s="100" t="e">
        <f t="shared" si="2"/>
        <v>#VALUE!</v>
      </c>
    </row>
    <row r="149" spans="1:6" ht="40.5" customHeight="1">
      <c r="A149" s="10" t="s">
        <v>287</v>
      </c>
      <c r="B149" s="11" t="s">
        <v>11</v>
      </c>
      <c r="C149" s="101" t="s">
        <v>288</v>
      </c>
      <c r="D149" s="95">
        <v>2123</v>
      </c>
      <c r="E149" s="42" t="s">
        <v>13</v>
      </c>
      <c r="F149" s="100" t="e">
        <f t="shared" si="2"/>
        <v>#VALUE!</v>
      </c>
    </row>
    <row r="150" spans="1:6" ht="67.5" customHeight="1">
      <c r="A150" s="10" t="s">
        <v>289</v>
      </c>
      <c r="B150" s="11" t="s">
        <v>11</v>
      </c>
      <c r="C150" s="101" t="s">
        <v>290</v>
      </c>
      <c r="D150" s="95">
        <v>46230</v>
      </c>
      <c r="E150" s="42" t="s">
        <v>13</v>
      </c>
      <c r="F150" s="100" t="e">
        <f t="shared" si="2"/>
        <v>#VALUE!</v>
      </c>
    </row>
    <row r="151" spans="1:6" ht="67.5" customHeight="1">
      <c r="A151" s="10" t="s">
        <v>291</v>
      </c>
      <c r="B151" s="11" t="s">
        <v>11</v>
      </c>
      <c r="C151" s="101" t="s">
        <v>292</v>
      </c>
      <c r="D151" s="95">
        <v>46230</v>
      </c>
      <c r="E151" s="42" t="s">
        <v>13</v>
      </c>
      <c r="F151" s="100" t="e">
        <f t="shared" si="2"/>
        <v>#VALUE!</v>
      </c>
    </row>
    <row r="152" spans="1:6" ht="54" customHeight="1">
      <c r="A152" s="10" t="s">
        <v>293</v>
      </c>
      <c r="B152" s="11" t="s">
        <v>11</v>
      </c>
      <c r="C152" s="101" t="s">
        <v>294</v>
      </c>
      <c r="D152" s="95">
        <v>50000</v>
      </c>
      <c r="E152" s="42">
        <v>50000</v>
      </c>
      <c r="F152" s="100">
        <f t="shared" si="2"/>
        <v>100</v>
      </c>
    </row>
    <row r="153" spans="1:6" ht="54" customHeight="1">
      <c r="A153" s="10" t="s">
        <v>295</v>
      </c>
      <c r="B153" s="11" t="s">
        <v>11</v>
      </c>
      <c r="C153" s="101" t="s">
        <v>296</v>
      </c>
      <c r="D153" s="95">
        <v>50000</v>
      </c>
      <c r="E153" s="42">
        <v>50000</v>
      </c>
      <c r="F153" s="100">
        <f t="shared" si="2"/>
        <v>100</v>
      </c>
    </row>
    <row r="154" spans="1:6" ht="40.5" customHeight="1">
      <c r="A154" s="10" t="s">
        <v>297</v>
      </c>
      <c r="B154" s="11" t="s">
        <v>11</v>
      </c>
      <c r="C154" s="101" t="s">
        <v>298</v>
      </c>
      <c r="D154" s="95">
        <v>92920</v>
      </c>
      <c r="E154" s="42">
        <v>92920</v>
      </c>
      <c r="F154" s="100">
        <f t="shared" si="2"/>
        <v>100</v>
      </c>
    </row>
    <row r="155" spans="1:6" ht="54" customHeight="1">
      <c r="A155" s="10" t="s">
        <v>299</v>
      </c>
      <c r="B155" s="11" t="s">
        <v>11</v>
      </c>
      <c r="C155" s="101" t="s">
        <v>300</v>
      </c>
      <c r="D155" s="95">
        <v>92920</v>
      </c>
      <c r="E155" s="42">
        <v>92920</v>
      </c>
      <c r="F155" s="100">
        <f t="shared" si="2"/>
        <v>100</v>
      </c>
    </row>
    <row r="156" spans="1:6" ht="27" customHeight="1">
      <c r="A156" s="10" t="s">
        <v>301</v>
      </c>
      <c r="B156" s="11" t="s">
        <v>11</v>
      </c>
      <c r="C156" s="101" t="s">
        <v>302</v>
      </c>
      <c r="D156" s="95">
        <v>49800</v>
      </c>
      <c r="E156" s="42">
        <v>49800</v>
      </c>
      <c r="F156" s="100">
        <f t="shared" si="2"/>
        <v>100</v>
      </c>
    </row>
    <row r="157" spans="1:6" ht="27" customHeight="1">
      <c r="A157" s="10" t="s">
        <v>303</v>
      </c>
      <c r="B157" s="11" t="s">
        <v>11</v>
      </c>
      <c r="C157" s="101" t="s">
        <v>304</v>
      </c>
      <c r="D157" s="95">
        <v>49800</v>
      </c>
      <c r="E157" s="42">
        <v>49800</v>
      </c>
      <c r="F157" s="100">
        <f t="shared" si="2"/>
        <v>100</v>
      </c>
    </row>
    <row r="158" spans="1:6" ht="27" customHeight="1">
      <c r="A158" s="10" t="s">
        <v>305</v>
      </c>
      <c r="B158" s="11" t="s">
        <v>11</v>
      </c>
      <c r="C158" s="101" t="s">
        <v>306</v>
      </c>
      <c r="D158" s="95" t="s">
        <v>13</v>
      </c>
      <c r="E158" s="42" t="s">
        <v>13</v>
      </c>
      <c r="F158" s="100" t="e">
        <f t="shared" si="2"/>
        <v>#VALUE!</v>
      </c>
    </row>
    <row r="159" spans="1:6" ht="27" customHeight="1">
      <c r="A159" s="10" t="s">
        <v>307</v>
      </c>
      <c r="B159" s="11" t="s">
        <v>11</v>
      </c>
      <c r="C159" s="101" t="s">
        <v>308</v>
      </c>
      <c r="D159" s="95" t="s">
        <v>13</v>
      </c>
      <c r="E159" s="42" t="s">
        <v>13</v>
      </c>
      <c r="F159" s="100" t="e">
        <f t="shared" si="2"/>
        <v>#VALUE!</v>
      </c>
    </row>
    <row r="160" spans="1:6" ht="15" customHeight="1">
      <c r="A160" s="10" t="s">
        <v>309</v>
      </c>
      <c r="B160" s="11" t="s">
        <v>11</v>
      </c>
      <c r="C160" s="101" t="s">
        <v>310</v>
      </c>
      <c r="D160" s="95" t="s">
        <v>13</v>
      </c>
      <c r="E160" s="42">
        <v>33810.6</v>
      </c>
      <c r="F160" s="100" t="e">
        <f t="shared" si="2"/>
        <v>#VALUE!</v>
      </c>
    </row>
    <row r="161" spans="1:6" ht="27" customHeight="1">
      <c r="A161" s="10" t="s">
        <v>311</v>
      </c>
      <c r="B161" s="11" t="s">
        <v>11</v>
      </c>
      <c r="C161" s="101" t="s">
        <v>312</v>
      </c>
      <c r="D161" s="95" t="s">
        <v>13</v>
      </c>
      <c r="E161" s="42">
        <v>33810.6</v>
      </c>
      <c r="F161" s="100" t="e">
        <f t="shared" si="2"/>
        <v>#VALUE!</v>
      </c>
    </row>
    <row r="162" spans="1:6" ht="27" customHeight="1">
      <c r="A162" s="10" t="s">
        <v>311</v>
      </c>
      <c r="B162" s="11" t="s">
        <v>11</v>
      </c>
      <c r="C162" s="101" t="s">
        <v>313</v>
      </c>
      <c r="D162" s="95" t="s">
        <v>13</v>
      </c>
      <c r="E162" s="42">
        <v>33810.6</v>
      </c>
      <c r="F162" s="100" t="e">
        <f t="shared" si="2"/>
        <v>#VALUE!</v>
      </c>
    </row>
    <row r="163" spans="1:6" hidden="1">
      <c r="A163" s="4"/>
      <c r="B163" s="12"/>
      <c r="C163" s="12"/>
      <c r="D163" s="13"/>
      <c r="E163" s="13"/>
      <c r="F163" s="3" t="s">
        <v>314</v>
      </c>
    </row>
  </sheetData>
  <mergeCells count="7">
    <mergeCell ref="C5:F5"/>
    <mergeCell ref="D7:F7"/>
    <mergeCell ref="C7:C8"/>
    <mergeCell ref="A7:A8"/>
    <mergeCell ref="B7:B8"/>
    <mergeCell ref="A2:E2"/>
    <mergeCell ref="A1:F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1"/>
  <sheetViews>
    <sheetView workbookViewId="0">
      <selection activeCell="D11" sqref="D11"/>
    </sheetView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15.5703125" style="1" customWidth="1"/>
    <col min="6" max="6" width="15.140625" style="1" customWidth="1"/>
    <col min="7" max="16384" width="9.140625" style="1"/>
  </cols>
  <sheetData>
    <row r="1" spans="1:6" ht="7.5" customHeight="1">
      <c r="A1" s="14"/>
      <c r="B1" s="15"/>
      <c r="C1" s="16"/>
      <c r="D1" s="16"/>
      <c r="E1" s="16"/>
    </row>
    <row r="2" spans="1:6" ht="14.1" customHeight="1">
      <c r="A2" s="2" t="s">
        <v>315</v>
      </c>
      <c r="B2" s="2"/>
      <c r="C2" s="2"/>
      <c r="D2" s="5"/>
      <c r="E2" s="4"/>
    </row>
    <row r="3" spans="1:6" ht="12.95" customHeight="1">
      <c r="A3" s="17"/>
      <c r="B3" s="17"/>
      <c r="C3" s="17"/>
      <c r="D3" s="18"/>
      <c r="E3" s="19"/>
    </row>
    <row r="4" spans="1:6" ht="22.5" customHeight="1">
      <c r="A4" s="70" t="s">
        <v>0</v>
      </c>
      <c r="B4" s="70" t="s">
        <v>1</v>
      </c>
      <c r="C4" s="70" t="s">
        <v>316</v>
      </c>
      <c r="D4" s="74" t="s">
        <v>658</v>
      </c>
      <c r="E4" s="74"/>
      <c r="F4" s="74"/>
    </row>
    <row r="5" spans="1:6" ht="60.75" customHeight="1">
      <c r="A5" s="77"/>
      <c r="B5" s="77"/>
      <c r="C5" s="77"/>
      <c r="D5" s="79" t="s">
        <v>659</v>
      </c>
      <c r="E5" s="79" t="s">
        <v>3</v>
      </c>
      <c r="F5" s="79" t="s">
        <v>660</v>
      </c>
    </row>
    <row r="6" spans="1:6" ht="11.45" customHeight="1" thickBot="1">
      <c r="A6" s="78" t="s">
        <v>4</v>
      </c>
      <c r="B6" s="78" t="s">
        <v>5</v>
      </c>
      <c r="C6" s="78" t="s">
        <v>6</v>
      </c>
      <c r="D6" s="80" t="s">
        <v>7</v>
      </c>
      <c r="E6" s="80" t="s">
        <v>8</v>
      </c>
      <c r="F6" s="81" t="s">
        <v>9</v>
      </c>
    </row>
    <row r="7" spans="1:6" ht="30" customHeight="1">
      <c r="A7" s="20" t="s">
        <v>317</v>
      </c>
      <c r="B7" s="7" t="s">
        <v>318</v>
      </c>
      <c r="C7" s="97" t="s">
        <v>12</v>
      </c>
      <c r="D7" s="98">
        <v>148756782.22999999</v>
      </c>
      <c r="E7" s="99">
        <v>66607735.719999999</v>
      </c>
      <c r="F7" s="76">
        <f>E7/D7%</f>
        <v>44.776268161685955</v>
      </c>
    </row>
    <row r="8" spans="1:6" ht="30" customHeight="1">
      <c r="A8" s="8" t="s">
        <v>14</v>
      </c>
      <c r="B8" s="21"/>
      <c r="C8" s="101"/>
      <c r="D8" s="101"/>
      <c r="E8" s="102"/>
      <c r="F8" s="76" t="e">
        <f t="shared" ref="F8:F71" si="0">E8/D8%</f>
        <v>#DIV/0!</v>
      </c>
    </row>
    <row r="9" spans="1:6" ht="15" customHeight="1">
      <c r="A9" s="22" t="s">
        <v>319</v>
      </c>
      <c r="B9" s="23" t="s">
        <v>320</v>
      </c>
      <c r="C9" s="103" t="s">
        <v>321</v>
      </c>
      <c r="D9" s="98">
        <v>29015959</v>
      </c>
      <c r="E9" s="99">
        <v>14535532.949999999</v>
      </c>
      <c r="F9" s="76">
        <f t="shared" si="0"/>
        <v>50.094959639279878</v>
      </c>
    </row>
    <row r="10" spans="1:6" ht="27" customHeight="1">
      <c r="A10" s="22" t="s">
        <v>322</v>
      </c>
      <c r="B10" s="23" t="s">
        <v>320</v>
      </c>
      <c r="C10" s="103" t="s">
        <v>323</v>
      </c>
      <c r="D10" s="98">
        <v>1645900</v>
      </c>
      <c r="E10" s="99">
        <v>1045662.61</v>
      </c>
      <c r="F10" s="76">
        <f t="shared" si="0"/>
        <v>63.531357312108874</v>
      </c>
    </row>
    <row r="11" spans="1:6" ht="54" customHeight="1">
      <c r="A11" s="22" t="s">
        <v>324</v>
      </c>
      <c r="B11" s="23" t="s">
        <v>320</v>
      </c>
      <c r="C11" s="103" t="s">
        <v>325</v>
      </c>
      <c r="D11" s="98">
        <v>1645900</v>
      </c>
      <c r="E11" s="99">
        <v>1045662.61</v>
      </c>
      <c r="F11" s="76">
        <f t="shared" si="0"/>
        <v>63.531357312108874</v>
      </c>
    </row>
    <row r="12" spans="1:6" ht="27" customHeight="1">
      <c r="A12" s="22" t="s">
        <v>326</v>
      </c>
      <c r="B12" s="23" t="s">
        <v>320</v>
      </c>
      <c r="C12" s="103" t="s">
        <v>327</v>
      </c>
      <c r="D12" s="98">
        <v>1645900</v>
      </c>
      <c r="E12" s="99">
        <v>1045662.61</v>
      </c>
      <c r="F12" s="76">
        <f t="shared" si="0"/>
        <v>63.531357312108874</v>
      </c>
    </row>
    <row r="13" spans="1:6" ht="15" customHeight="1">
      <c r="A13" s="22" t="s">
        <v>328</v>
      </c>
      <c r="B13" s="23" t="s">
        <v>320</v>
      </c>
      <c r="C13" s="103" t="s">
        <v>329</v>
      </c>
      <c r="D13" s="98">
        <v>1257900</v>
      </c>
      <c r="E13" s="99">
        <v>773942.64</v>
      </c>
      <c r="F13" s="76">
        <f t="shared" si="0"/>
        <v>61.526563319818749</v>
      </c>
    </row>
    <row r="14" spans="1:6" ht="40.5" customHeight="1">
      <c r="A14" s="22" t="s">
        <v>330</v>
      </c>
      <c r="B14" s="23" t="s">
        <v>320</v>
      </c>
      <c r="C14" s="103" t="s">
        <v>331</v>
      </c>
      <c r="D14" s="98">
        <v>388000</v>
      </c>
      <c r="E14" s="99">
        <v>271719.96999999997</v>
      </c>
      <c r="F14" s="76">
        <f t="shared" si="0"/>
        <v>70.030920103092782</v>
      </c>
    </row>
    <row r="15" spans="1:6" ht="40.5" customHeight="1">
      <c r="A15" s="22" t="s">
        <v>332</v>
      </c>
      <c r="B15" s="23" t="s">
        <v>320</v>
      </c>
      <c r="C15" s="103" t="s">
        <v>333</v>
      </c>
      <c r="D15" s="98">
        <v>20564939</v>
      </c>
      <c r="E15" s="99">
        <v>11023686.09</v>
      </c>
      <c r="F15" s="76">
        <f t="shared" si="0"/>
        <v>53.604273224442821</v>
      </c>
    </row>
    <row r="16" spans="1:6" ht="54" customHeight="1">
      <c r="A16" s="22" t="s">
        <v>324</v>
      </c>
      <c r="B16" s="23" t="s">
        <v>320</v>
      </c>
      <c r="C16" s="103" t="s">
        <v>334</v>
      </c>
      <c r="D16" s="98">
        <v>14940300</v>
      </c>
      <c r="E16" s="99">
        <v>7917941.79</v>
      </c>
      <c r="F16" s="76">
        <f t="shared" si="0"/>
        <v>52.99720748579346</v>
      </c>
    </row>
    <row r="17" spans="1:6" ht="27" customHeight="1">
      <c r="A17" s="22" t="s">
        <v>326</v>
      </c>
      <c r="B17" s="23" t="s">
        <v>320</v>
      </c>
      <c r="C17" s="103" t="s">
        <v>335</v>
      </c>
      <c r="D17" s="98">
        <v>14940300</v>
      </c>
      <c r="E17" s="99">
        <v>7917941.79</v>
      </c>
      <c r="F17" s="76">
        <f t="shared" si="0"/>
        <v>52.99720748579346</v>
      </c>
    </row>
    <row r="18" spans="1:6" ht="15" customHeight="1">
      <c r="A18" s="22" t="s">
        <v>328</v>
      </c>
      <c r="B18" s="23" t="s">
        <v>320</v>
      </c>
      <c r="C18" s="103" t="s">
        <v>336</v>
      </c>
      <c r="D18" s="98">
        <v>11196300</v>
      </c>
      <c r="E18" s="99">
        <v>5943859.8799999999</v>
      </c>
      <c r="F18" s="76">
        <f t="shared" si="0"/>
        <v>53.08771540598233</v>
      </c>
    </row>
    <row r="19" spans="1:6" ht="27" customHeight="1">
      <c r="A19" s="22" t="s">
        <v>337</v>
      </c>
      <c r="B19" s="23" t="s">
        <v>320</v>
      </c>
      <c r="C19" s="103" t="s">
        <v>338</v>
      </c>
      <c r="D19" s="98">
        <v>170300</v>
      </c>
      <c r="E19" s="99">
        <v>35087</v>
      </c>
      <c r="F19" s="76">
        <f t="shared" si="0"/>
        <v>20.603053435114504</v>
      </c>
    </row>
    <row r="20" spans="1:6" ht="54" customHeight="1">
      <c r="A20" s="22" t="s">
        <v>339</v>
      </c>
      <c r="B20" s="23" t="s">
        <v>320</v>
      </c>
      <c r="C20" s="103" t="s">
        <v>340</v>
      </c>
      <c r="D20" s="98">
        <v>175900</v>
      </c>
      <c r="E20" s="99">
        <v>73382.710000000006</v>
      </c>
      <c r="F20" s="76">
        <f t="shared" si="0"/>
        <v>41.718425241614554</v>
      </c>
    </row>
    <row r="21" spans="1:6" ht="40.5" customHeight="1">
      <c r="A21" s="22" t="s">
        <v>330</v>
      </c>
      <c r="B21" s="23" t="s">
        <v>320</v>
      </c>
      <c r="C21" s="103" t="s">
        <v>341</v>
      </c>
      <c r="D21" s="98">
        <v>3397800</v>
      </c>
      <c r="E21" s="99">
        <v>1865612.2</v>
      </c>
      <c r="F21" s="76">
        <f t="shared" si="0"/>
        <v>54.906474777797399</v>
      </c>
    </row>
    <row r="22" spans="1:6" ht="27" customHeight="1">
      <c r="A22" s="22" t="s">
        <v>342</v>
      </c>
      <c r="B22" s="23" t="s">
        <v>320</v>
      </c>
      <c r="C22" s="103" t="s">
        <v>343</v>
      </c>
      <c r="D22" s="98">
        <v>4333839</v>
      </c>
      <c r="E22" s="99">
        <v>2099843.35</v>
      </c>
      <c r="F22" s="76">
        <f t="shared" si="0"/>
        <v>48.452269454402902</v>
      </c>
    </row>
    <row r="23" spans="1:6" ht="27" customHeight="1">
      <c r="A23" s="22" t="s">
        <v>344</v>
      </c>
      <c r="B23" s="23" t="s">
        <v>320</v>
      </c>
      <c r="C23" s="103" t="s">
        <v>345</v>
      </c>
      <c r="D23" s="98">
        <v>4333839</v>
      </c>
      <c r="E23" s="99">
        <v>2099843.35</v>
      </c>
      <c r="F23" s="76">
        <f t="shared" si="0"/>
        <v>48.452269454402902</v>
      </c>
    </row>
    <row r="24" spans="1:6" ht="27" customHeight="1">
      <c r="A24" s="22" t="s">
        <v>346</v>
      </c>
      <c r="B24" s="23" t="s">
        <v>320</v>
      </c>
      <c r="C24" s="103" t="s">
        <v>347</v>
      </c>
      <c r="D24" s="98">
        <v>4333839</v>
      </c>
      <c r="E24" s="99">
        <v>2099843.35</v>
      </c>
      <c r="F24" s="76">
        <f t="shared" si="0"/>
        <v>48.452269454402902</v>
      </c>
    </row>
    <row r="25" spans="1:6" ht="15" customHeight="1">
      <c r="A25" s="22" t="s">
        <v>348</v>
      </c>
      <c r="B25" s="23" t="s">
        <v>320</v>
      </c>
      <c r="C25" s="103" t="s">
        <v>349</v>
      </c>
      <c r="D25" s="98">
        <v>1290800</v>
      </c>
      <c r="E25" s="99">
        <v>1005900.95</v>
      </c>
      <c r="F25" s="76">
        <f t="shared" si="0"/>
        <v>77.928490083669033</v>
      </c>
    </row>
    <row r="26" spans="1:6" ht="15" customHeight="1">
      <c r="A26" s="22" t="s">
        <v>350</v>
      </c>
      <c r="B26" s="23" t="s">
        <v>320</v>
      </c>
      <c r="C26" s="103" t="s">
        <v>351</v>
      </c>
      <c r="D26" s="98">
        <v>5000</v>
      </c>
      <c r="E26" s="99">
        <v>5000</v>
      </c>
      <c r="F26" s="76">
        <f t="shared" si="0"/>
        <v>100</v>
      </c>
    </row>
    <row r="27" spans="1:6" ht="81" customHeight="1">
      <c r="A27" s="22" t="s">
        <v>352</v>
      </c>
      <c r="B27" s="23" t="s">
        <v>320</v>
      </c>
      <c r="C27" s="103" t="s">
        <v>353</v>
      </c>
      <c r="D27" s="98">
        <v>5000</v>
      </c>
      <c r="E27" s="99">
        <v>5000</v>
      </c>
      <c r="F27" s="76">
        <f t="shared" si="0"/>
        <v>100</v>
      </c>
    </row>
    <row r="28" spans="1:6" ht="15" customHeight="1">
      <c r="A28" s="22" t="s">
        <v>354</v>
      </c>
      <c r="B28" s="23" t="s">
        <v>320</v>
      </c>
      <c r="C28" s="103" t="s">
        <v>355</v>
      </c>
      <c r="D28" s="98">
        <v>1285800</v>
      </c>
      <c r="E28" s="99">
        <v>1000900.95</v>
      </c>
      <c r="F28" s="76">
        <f t="shared" si="0"/>
        <v>77.842662155856274</v>
      </c>
    </row>
    <row r="29" spans="1:6" ht="15" customHeight="1">
      <c r="A29" s="22" t="s">
        <v>356</v>
      </c>
      <c r="B29" s="23" t="s">
        <v>320</v>
      </c>
      <c r="C29" s="103" t="s">
        <v>357</v>
      </c>
      <c r="D29" s="98">
        <v>1115800</v>
      </c>
      <c r="E29" s="99">
        <v>874893.57</v>
      </c>
      <c r="F29" s="76">
        <f t="shared" si="0"/>
        <v>78.409533070442734</v>
      </c>
    </row>
    <row r="30" spans="1:6" ht="15" customHeight="1">
      <c r="A30" s="22" t="s">
        <v>358</v>
      </c>
      <c r="B30" s="23" t="s">
        <v>320</v>
      </c>
      <c r="C30" s="103" t="s">
        <v>359</v>
      </c>
      <c r="D30" s="98">
        <v>118000</v>
      </c>
      <c r="E30" s="99">
        <v>83492.39</v>
      </c>
      <c r="F30" s="76">
        <f t="shared" si="0"/>
        <v>70.756262711864409</v>
      </c>
    </row>
    <row r="31" spans="1:6" ht="15" customHeight="1">
      <c r="A31" s="22" t="s">
        <v>360</v>
      </c>
      <c r="B31" s="23" t="s">
        <v>320</v>
      </c>
      <c r="C31" s="103" t="s">
        <v>361</v>
      </c>
      <c r="D31" s="98">
        <v>52000</v>
      </c>
      <c r="E31" s="99">
        <v>42514.99</v>
      </c>
      <c r="F31" s="76">
        <f t="shared" si="0"/>
        <v>81.759596153846147</v>
      </c>
    </row>
    <row r="32" spans="1:6" ht="15" customHeight="1">
      <c r="A32" s="22" t="s">
        <v>362</v>
      </c>
      <c r="B32" s="23" t="s">
        <v>320</v>
      </c>
      <c r="C32" s="103" t="s">
        <v>363</v>
      </c>
      <c r="D32" s="98">
        <v>8400</v>
      </c>
      <c r="E32" s="99" t="s">
        <v>13</v>
      </c>
      <c r="F32" s="76" t="e">
        <f t="shared" si="0"/>
        <v>#VALUE!</v>
      </c>
    </row>
    <row r="33" spans="1:6" ht="27" customHeight="1">
      <c r="A33" s="22" t="s">
        <v>342</v>
      </c>
      <c r="B33" s="23" t="s">
        <v>320</v>
      </c>
      <c r="C33" s="103" t="s">
        <v>364</v>
      </c>
      <c r="D33" s="98">
        <v>8400</v>
      </c>
      <c r="E33" s="99" t="s">
        <v>13</v>
      </c>
      <c r="F33" s="76" t="e">
        <f t="shared" si="0"/>
        <v>#VALUE!</v>
      </c>
    </row>
    <row r="34" spans="1:6" ht="27" customHeight="1">
      <c r="A34" s="22" t="s">
        <v>344</v>
      </c>
      <c r="B34" s="23" t="s">
        <v>320</v>
      </c>
      <c r="C34" s="103" t="s">
        <v>365</v>
      </c>
      <c r="D34" s="98">
        <v>8400</v>
      </c>
      <c r="E34" s="99" t="s">
        <v>13</v>
      </c>
      <c r="F34" s="76" t="e">
        <f t="shared" si="0"/>
        <v>#VALUE!</v>
      </c>
    </row>
    <row r="35" spans="1:6" ht="27" customHeight="1">
      <c r="A35" s="22" t="s">
        <v>346</v>
      </c>
      <c r="B35" s="23" t="s">
        <v>320</v>
      </c>
      <c r="C35" s="103" t="s">
        <v>366</v>
      </c>
      <c r="D35" s="98">
        <v>8400</v>
      </c>
      <c r="E35" s="99" t="s">
        <v>13</v>
      </c>
      <c r="F35" s="76" t="e">
        <f t="shared" si="0"/>
        <v>#VALUE!</v>
      </c>
    </row>
    <row r="36" spans="1:6" ht="40.5" customHeight="1">
      <c r="A36" s="22" t="s">
        <v>367</v>
      </c>
      <c r="B36" s="23" t="s">
        <v>320</v>
      </c>
      <c r="C36" s="103" t="s">
        <v>368</v>
      </c>
      <c r="D36" s="98">
        <v>2059200</v>
      </c>
      <c r="E36" s="99">
        <v>880315.72</v>
      </c>
      <c r="F36" s="76">
        <f t="shared" si="0"/>
        <v>42.750374902874903</v>
      </c>
    </row>
    <row r="37" spans="1:6" ht="54" customHeight="1">
      <c r="A37" s="22" t="s">
        <v>324</v>
      </c>
      <c r="B37" s="23" t="s">
        <v>320</v>
      </c>
      <c r="C37" s="103" t="s">
        <v>369</v>
      </c>
      <c r="D37" s="98">
        <v>1816200</v>
      </c>
      <c r="E37" s="99">
        <v>825864.3</v>
      </c>
      <c r="F37" s="76">
        <f t="shared" si="0"/>
        <v>45.47210109018831</v>
      </c>
    </row>
    <row r="38" spans="1:6" ht="27" customHeight="1">
      <c r="A38" s="22" t="s">
        <v>326</v>
      </c>
      <c r="B38" s="23" t="s">
        <v>320</v>
      </c>
      <c r="C38" s="103" t="s">
        <v>370</v>
      </c>
      <c r="D38" s="98">
        <v>1816200</v>
      </c>
      <c r="E38" s="99">
        <v>825864.3</v>
      </c>
      <c r="F38" s="76">
        <f t="shared" si="0"/>
        <v>45.47210109018831</v>
      </c>
    </row>
    <row r="39" spans="1:6" ht="15" customHeight="1">
      <c r="A39" s="22" t="s">
        <v>328</v>
      </c>
      <c r="B39" s="23" t="s">
        <v>320</v>
      </c>
      <c r="C39" s="103" t="s">
        <v>371</v>
      </c>
      <c r="D39" s="98">
        <v>1390900</v>
      </c>
      <c r="E39" s="99">
        <v>629882.72</v>
      </c>
      <c r="F39" s="76">
        <f t="shared" si="0"/>
        <v>45.285981738442736</v>
      </c>
    </row>
    <row r="40" spans="1:6" ht="27" customHeight="1">
      <c r="A40" s="22" t="s">
        <v>337</v>
      </c>
      <c r="B40" s="23" t="s">
        <v>320</v>
      </c>
      <c r="C40" s="103" t="s">
        <v>372</v>
      </c>
      <c r="D40" s="98">
        <v>5000</v>
      </c>
      <c r="E40" s="99">
        <v>600</v>
      </c>
      <c r="F40" s="76">
        <f t="shared" si="0"/>
        <v>12</v>
      </c>
    </row>
    <row r="41" spans="1:6" ht="40.5" customHeight="1">
      <c r="A41" s="22" t="s">
        <v>330</v>
      </c>
      <c r="B41" s="23" t="s">
        <v>320</v>
      </c>
      <c r="C41" s="103" t="s">
        <v>373</v>
      </c>
      <c r="D41" s="98">
        <v>420300</v>
      </c>
      <c r="E41" s="99">
        <v>195381.58</v>
      </c>
      <c r="F41" s="76">
        <f t="shared" si="0"/>
        <v>46.486219367118721</v>
      </c>
    </row>
    <row r="42" spans="1:6" ht="27" customHeight="1">
      <c r="A42" s="22" t="s">
        <v>342</v>
      </c>
      <c r="B42" s="23" t="s">
        <v>320</v>
      </c>
      <c r="C42" s="103" t="s">
        <v>374</v>
      </c>
      <c r="D42" s="98">
        <v>242841.37</v>
      </c>
      <c r="E42" s="99">
        <v>54292.79</v>
      </c>
      <c r="F42" s="76">
        <f t="shared" si="0"/>
        <v>22.357306747198798</v>
      </c>
    </row>
    <row r="43" spans="1:6" ht="27" customHeight="1">
      <c r="A43" s="22" t="s">
        <v>344</v>
      </c>
      <c r="B43" s="23" t="s">
        <v>320</v>
      </c>
      <c r="C43" s="103" t="s">
        <v>375</v>
      </c>
      <c r="D43" s="98">
        <v>242841.37</v>
      </c>
      <c r="E43" s="99">
        <v>54292.79</v>
      </c>
      <c r="F43" s="76">
        <f t="shared" si="0"/>
        <v>22.357306747198798</v>
      </c>
    </row>
    <row r="44" spans="1:6" ht="27" customHeight="1">
      <c r="A44" s="22" t="s">
        <v>346</v>
      </c>
      <c r="B44" s="23" t="s">
        <v>320</v>
      </c>
      <c r="C44" s="103" t="s">
        <v>376</v>
      </c>
      <c r="D44" s="98">
        <v>242841.37</v>
      </c>
      <c r="E44" s="99">
        <v>54292.79</v>
      </c>
      <c r="F44" s="76">
        <f t="shared" si="0"/>
        <v>22.357306747198798</v>
      </c>
    </row>
    <row r="45" spans="1:6" ht="15" customHeight="1">
      <c r="A45" s="22" t="s">
        <v>348</v>
      </c>
      <c r="B45" s="23" t="s">
        <v>320</v>
      </c>
      <c r="C45" s="103" t="s">
        <v>377</v>
      </c>
      <c r="D45" s="98">
        <v>158.63</v>
      </c>
      <c r="E45" s="99">
        <v>158.63</v>
      </c>
      <c r="F45" s="76">
        <f t="shared" si="0"/>
        <v>100</v>
      </c>
    </row>
    <row r="46" spans="1:6" ht="15" customHeight="1">
      <c r="A46" s="22" t="s">
        <v>354</v>
      </c>
      <c r="B46" s="23" t="s">
        <v>320</v>
      </c>
      <c r="C46" s="103" t="s">
        <v>378</v>
      </c>
      <c r="D46" s="98">
        <v>158.63</v>
      </c>
      <c r="E46" s="99">
        <v>158.63</v>
      </c>
      <c r="F46" s="76">
        <f t="shared" si="0"/>
        <v>100</v>
      </c>
    </row>
    <row r="47" spans="1:6" ht="15" customHeight="1">
      <c r="A47" s="22" t="s">
        <v>360</v>
      </c>
      <c r="B47" s="23" t="s">
        <v>320</v>
      </c>
      <c r="C47" s="103" t="s">
        <v>379</v>
      </c>
      <c r="D47" s="98">
        <v>158.63</v>
      </c>
      <c r="E47" s="99">
        <v>158.63</v>
      </c>
      <c r="F47" s="76">
        <f t="shared" si="0"/>
        <v>100</v>
      </c>
    </row>
    <row r="48" spans="1:6" ht="15" customHeight="1">
      <c r="A48" s="22" t="s">
        <v>380</v>
      </c>
      <c r="B48" s="23" t="s">
        <v>320</v>
      </c>
      <c r="C48" s="103" t="s">
        <v>381</v>
      </c>
      <c r="D48" s="98">
        <v>51000</v>
      </c>
      <c r="E48" s="99" t="s">
        <v>13</v>
      </c>
      <c r="F48" s="76" t="e">
        <f t="shared" si="0"/>
        <v>#VALUE!</v>
      </c>
    </row>
    <row r="49" spans="1:6" ht="15" customHeight="1">
      <c r="A49" s="22" t="s">
        <v>348</v>
      </c>
      <c r="B49" s="23" t="s">
        <v>320</v>
      </c>
      <c r="C49" s="103" t="s">
        <v>382</v>
      </c>
      <c r="D49" s="98">
        <v>51000</v>
      </c>
      <c r="E49" s="99" t="s">
        <v>13</v>
      </c>
      <c r="F49" s="76" t="e">
        <f t="shared" si="0"/>
        <v>#VALUE!</v>
      </c>
    </row>
    <row r="50" spans="1:6" ht="15" customHeight="1">
      <c r="A50" s="22" t="s">
        <v>383</v>
      </c>
      <c r="B50" s="23" t="s">
        <v>320</v>
      </c>
      <c r="C50" s="103" t="s">
        <v>384</v>
      </c>
      <c r="D50" s="98">
        <v>51000</v>
      </c>
      <c r="E50" s="99" t="s">
        <v>13</v>
      </c>
      <c r="F50" s="76" t="e">
        <f t="shared" si="0"/>
        <v>#VALUE!</v>
      </c>
    </row>
    <row r="51" spans="1:6" ht="15" customHeight="1">
      <c r="A51" s="22" t="s">
        <v>385</v>
      </c>
      <c r="B51" s="23" t="s">
        <v>320</v>
      </c>
      <c r="C51" s="103" t="s">
        <v>386</v>
      </c>
      <c r="D51" s="98">
        <v>4686520</v>
      </c>
      <c r="E51" s="99">
        <v>1585868.53</v>
      </c>
      <c r="F51" s="76">
        <f t="shared" si="0"/>
        <v>33.838936567004943</v>
      </c>
    </row>
    <row r="52" spans="1:6" ht="54" customHeight="1">
      <c r="A52" s="22" t="s">
        <v>324</v>
      </c>
      <c r="B52" s="23" t="s">
        <v>320</v>
      </c>
      <c r="C52" s="103" t="s">
        <v>387</v>
      </c>
      <c r="D52" s="98">
        <v>2300900</v>
      </c>
      <c r="E52" s="99">
        <v>675974.03</v>
      </c>
      <c r="F52" s="76">
        <f t="shared" si="0"/>
        <v>29.378679212482073</v>
      </c>
    </row>
    <row r="53" spans="1:6" ht="15" customHeight="1">
      <c r="A53" s="22" t="s">
        <v>388</v>
      </c>
      <c r="B53" s="23" t="s">
        <v>320</v>
      </c>
      <c r="C53" s="103" t="s">
        <v>389</v>
      </c>
      <c r="D53" s="98">
        <v>2300900</v>
      </c>
      <c r="E53" s="99">
        <v>675974.03</v>
      </c>
      <c r="F53" s="76">
        <f t="shared" si="0"/>
        <v>29.378679212482073</v>
      </c>
    </row>
    <row r="54" spans="1:6" ht="15" customHeight="1">
      <c r="A54" s="22" t="s">
        <v>390</v>
      </c>
      <c r="B54" s="23" t="s">
        <v>320</v>
      </c>
      <c r="C54" s="103" t="s">
        <v>391</v>
      </c>
      <c r="D54" s="98">
        <v>1765900</v>
      </c>
      <c r="E54" s="99">
        <v>505695.41</v>
      </c>
      <c r="F54" s="76">
        <f t="shared" si="0"/>
        <v>28.636695735885382</v>
      </c>
    </row>
    <row r="55" spans="1:6" ht="27" customHeight="1">
      <c r="A55" s="22" t="s">
        <v>392</v>
      </c>
      <c r="B55" s="23" t="s">
        <v>320</v>
      </c>
      <c r="C55" s="103" t="s">
        <v>393</v>
      </c>
      <c r="D55" s="98">
        <v>1500</v>
      </c>
      <c r="E55" s="99" t="s">
        <v>13</v>
      </c>
      <c r="F55" s="76" t="e">
        <f t="shared" si="0"/>
        <v>#VALUE!</v>
      </c>
    </row>
    <row r="56" spans="1:6" ht="40.5" customHeight="1">
      <c r="A56" s="22" t="s">
        <v>394</v>
      </c>
      <c r="B56" s="23" t="s">
        <v>320</v>
      </c>
      <c r="C56" s="103" t="s">
        <v>395</v>
      </c>
      <c r="D56" s="98">
        <v>533500</v>
      </c>
      <c r="E56" s="99">
        <v>170278.62</v>
      </c>
      <c r="F56" s="76">
        <f t="shared" si="0"/>
        <v>31.917267104029989</v>
      </c>
    </row>
    <row r="57" spans="1:6" ht="27" customHeight="1">
      <c r="A57" s="22" t="s">
        <v>342</v>
      </c>
      <c r="B57" s="23" t="s">
        <v>320</v>
      </c>
      <c r="C57" s="103" t="s">
        <v>396</v>
      </c>
      <c r="D57" s="98">
        <v>863400</v>
      </c>
      <c r="E57" s="99">
        <v>183392.16</v>
      </c>
      <c r="F57" s="76">
        <f t="shared" si="0"/>
        <v>21.240694927032663</v>
      </c>
    </row>
    <row r="58" spans="1:6" ht="27" customHeight="1">
      <c r="A58" s="22" t="s">
        <v>344</v>
      </c>
      <c r="B58" s="23" t="s">
        <v>320</v>
      </c>
      <c r="C58" s="103" t="s">
        <v>397</v>
      </c>
      <c r="D58" s="98">
        <v>863400</v>
      </c>
      <c r="E58" s="99">
        <v>183392.16</v>
      </c>
      <c r="F58" s="76">
        <f t="shared" si="0"/>
        <v>21.240694927032663</v>
      </c>
    </row>
    <row r="59" spans="1:6" ht="27" customHeight="1">
      <c r="A59" s="22" t="s">
        <v>346</v>
      </c>
      <c r="B59" s="23" t="s">
        <v>320</v>
      </c>
      <c r="C59" s="103" t="s">
        <v>398</v>
      </c>
      <c r="D59" s="98">
        <v>863400</v>
      </c>
      <c r="E59" s="99">
        <v>183392.16</v>
      </c>
      <c r="F59" s="76">
        <f t="shared" si="0"/>
        <v>21.240694927032663</v>
      </c>
    </row>
    <row r="60" spans="1:6" ht="27" customHeight="1">
      <c r="A60" s="22" t="s">
        <v>399</v>
      </c>
      <c r="B60" s="23" t="s">
        <v>320</v>
      </c>
      <c r="C60" s="103" t="s">
        <v>400</v>
      </c>
      <c r="D60" s="98">
        <v>1384120</v>
      </c>
      <c r="E60" s="99">
        <v>725198.34</v>
      </c>
      <c r="F60" s="76">
        <f t="shared" si="0"/>
        <v>52.39418114036355</v>
      </c>
    </row>
    <row r="61" spans="1:6" ht="15" customHeight="1">
      <c r="A61" s="22" t="s">
        <v>401</v>
      </c>
      <c r="B61" s="23" t="s">
        <v>320</v>
      </c>
      <c r="C61" s="103" t="s">
        <v>402</v>
      </c>
      <c r="D61" s="98">
        <v>1384120</v>
      </c>
      <c r="E61" s="99">
        <v>725198.34</v>
      </c>
      <c r="F61" s="76">
        <f t="shared" si="0"/>
        <v>52.39418114036355</v>
      </c>
    </row>
    <row r="62" spans="1:6" ht="54" customHeight="1">
      <c r="A62" s="22" t="s">
        <v>403</v>
      </c>
      <c r="B62" s="23" t="s">
        <v>320</v>
      </c>
      <c r="C62" s="103" t="s">
        <v>404</v>
      </c>
      <c r="D62" s="98">
        <v>1291200</v>
      </c>
      <c r="E62" s="99">
        <v>632278.34</v>
      </c>
      <c r="F62" s="76">
        <f t="shared" si="0"/>
        <v>48.968272924411394</v>
      </c>
    </row>
    <row r="63" spans="1:6" ht="15" customHeight="1">
      <c r="A63" s="22" t="s">
        <v>405</v>
      </c>
      <c r="B63" s="23" t="s">
        <v>320</v>
      </c>
      <c r="C63" s="103" t="s">
        <v>406</v>
      </c>
      <c r="D63" s="98">
        <v>92920</v>
      </c>
      <c r="E63" s="99">
        <v>92920</v>
      </c>
      <c r="F63" s="76">
        <f t="shared" si="0"/>
        <v>100</v>
      </c>
    </row>
    <row r="64" spans="1:6" ht="15" customHeight="1">
      <c r="A64" s="22" t="s">
        <v>348</v>
      </c>
      <c r="B64" s="23" t="s">
        <v>320</v>
      </c>
      <c r="C64" s="103" t="s">
        <v>407</v>
      </c>
      <c r="D64" s="98">
        <v>138100</v>
      </c>
      <c r="E64" s="99">
        <v>1304</v>
      </c>
      <c r="F64" s="76">
        <f t="shared" si="0"/>
        <v>0.94424330195510497</v>
      </c>
    </row>
    <row r="65" spans="1:6" ht="15" customHeight="1">
      <c r="A65" s="22" t="s">
        <v>354</v>
      </c>
      <c r="B65" s="23" t="s">
        <v>320</v>
      </c>
      <c r="C65" s="103" t="s">
        <v>408</v>
      </c>
      <c r="D65" s="98">
        <v>138100</v>
      </c>
      <c r="E65" s="99">
        <v>1304</v>
      </c>
      <c r="F65" s="76">
        <f t="shared" si="0"/>
        <v>0.94424330195510497</v>
      </c>
    </row>
    <row r="66" spans="1:6" ht="15" customHeight="1">
      <c r="A66" s="22" t="s">
        <v>356</v>
      </c>
      <c r="B66" s="23" t="s">
        <v>320</v>
      </c>
      <c r="C66" s="103" t="s">
        <v>409</v>
      </c>
      <c r="D66" s="98">
        <v>135900</v>
      </c>
      <c r="E66" s="99" t="s">
        <v>13</v>
      </c>
      <c r="F66" s="76" t="e">
        <f t="shared" si="0"/>
        <v>#VALUE!</v>
      </c>
    </row>
    <row r="67" spans="1:6" ht="15" customHeight="1">
      <c r="A67" s="22" t="s">
        <v>358</v>
      </c>
      <c r="B67" s="23" t="s">
        <v>320</v>
      </c>
      <c r="C67" s="103" t="s">
        <v>410</v>
      </c>
      <c r="D67" s="98">
        <v>1200</v>
      </c>
      <c r="E67" s="99">
        <v>800</v>
      </c>
      <c r="F67" s="76">
        <f t="shared" si="0"/>
        <v>66.666666666666671</v>
      </c>
    </row>
    <row r="68" spans="1:6" ht="15" customHeight="1">
      <c r="A68" s="22" t="s">
        <v>360</v>
      </c>
      <c r="B68" s="23" t="s">
        <v>320</v>
      </c>
      <c r="C68" s="103" t="s">
        <v>411</v>
      </c>
      <c r="D68" s="98">
        <v>1000</v>
      </c>
      <c r="E68" s="99">
        <v>504</v>
      </c>
      <c r="F68" s="76">
        <f t="shared" si="0"/>
        <v>50.4</v>
      </c>
    </row>
    <row r="69" spans="1:6" ht="15" customHeight="1">
      <c r="A69" s="22" t="s">
        <v>412</v>
      </c>
      <c r="B69" s="23" t="s">
        <v>320</v>
      </c>
      <c r="C69" s="103" t="s">
        <v>413</v>
      </c>
      <c r="D69" s="98">
        <v>633800</v>
      </c>
      <c r="E69" s="99">
        <v>163033.51</v>
      </c>
      <c r="F69" s="76">
        <f t="shared" si="0"/>
        <v>25.723179236352163</v>
      </c>
    </row>
    <row r="70" spans="1:6" ht="15" customHeight="1">
      <c r="A70" s="22" t="s">
        <v>414</v>
      </c>
      <c r="B70" s="23" t="s">
        <v>320</v>
      </c>
      <c r="C70" s="103" t="s">
        <v>415</v>
      </c>
      <c r="D70" s="98">
        <v>633800</v>
      </c>
      <c r="E70" s="99">
        <v>163033.51</v>
      </c>
      <c r="F70" s="76">
        <f t="shared" si="0"/>
        <v>25.723179236352163</v>
      </c>
    </row>
    <row r="71" spans="1:6" ht="54" customHeight="1">
      <c r="A71" s="22" t="s">
        <v>324</v>
      </c>
      <c r="B71" s="23" t="s">
        <v>320</v>
      </c>
      <c r="C71" s="103" t="s">
        <v>416</v>
      </c>
      <c r="D71" s="98">
        <v>585700</v>
      </c>
      <c r="E71" s="99">
        <v>163033.51</v>
      </c>
      <c r="F71" s="76">
        <f t="shared" si="0"/>
        <v>27.835668430937343</v>
      </c>
    </row>
    <row r="72" spans="1:6" ht="27" customHeight="1">
      <c r="A72" s="22" t="s">
        <v>326</v>
      </c>
      <c r="B72" s="23" t="s">
        <v>320</v>
      </c>
      <c r="C72" s="103" t="s">
        <v>417</v>
      </c>
      <c r="D72" s="98">
        <v>585700</v>
      </c>
      <c r="E72" s="99">
        <v>163033.51</v>
      </c>
      <c r="F72" s="76">
        <f t="shared" ref="F72:F135" si="1">E72/D72%</f>
        <v>27.835668430937343</v>
      </c>
    </row>
    <row r="73" spans="1:6" ht="15" customHeight="1">
      <c r="A73" s="22" t="s">
        <v>328</v>
      </c>
      <c r="B73" s="23" t="s">
        <v>320</v>
      </c>
      <c r="C73" s="103" t="s">
        <v>418</v>
      </c>
      <c r="D73" s="98">
        <v>449400</v>
      </c>
      <c r="E73" s="99">
        <v>127399.08</v>
      </c>
      <c r="F73" s="76">
        <f t="shared" si="1"/>
        <v>28.348704939919894</v>
      </c>
    </row>
    <row r="74" spans="1:6" ht="40.5" customHeight="1">
      <c r="A74" s="22" t="s">
        <v>330</v>
      </c>
      <c r="B74" s="23" t="s">
        <v>320</v>
      </c>
      <c r="C74" s="103" t="s">
        <v>419</v>
      </c>
      <c r="D74" s="98">
        <v>136300</v>
      </c>
      <c r="E74" s="99">
        <v>35634.43</v>
      </c>
      <c r="F74" s="76">
        <f t="shared" si="1"/>
        <v>26.144115920763024</v>
      </c>
    </row>
    <row r="75" spans="1:6" ht="27" customHeight="1">
      <c r="A75" s="22" t="s">
        <v>342</v>
      </c>
      <c r="B75" s="23" t="s">
        <v>320</v>
      </c>
      <c r="C75" s="103" t="s">
        <v>420</v>
      </c>
      <c r="D75" s="98">
        <v>48100</v>
      </c>
      <c r="E75" s="99" t="s">
        <v>13</v>
      </c>
      <c r="F75" s="76" t="e">
        <f t="shared" si="1"/>
        <v>#VALUE!</v>
      </c>
    </row>
    <row r="76" spans="1:6" ht="27" customHeight="1">
      <c r="A76" s="22" t="s">
        <v>344</v>
      </c>
      <c r="B76" s="23" t="s">
        <v>320</v>
      </c>
      <c r="C76" s="103" t="s">
        <v>421</v>
      </c>
      <c r="D76" s="98">
        <v>48100</v>
      </c>
      <c r="E76" s="99" t="s">
        <v>13</v>
      </c>
      <c r="F76" s="76" t="e">
        <f t="shared" si="1"/>
        <v>#VALUE!</v>
      </c>
    </row>
    <row r="77" spans="1:6" ht="27" customHeight="1">
      <c r="A77" s="22" t="s">
        <v>346</v>
      </c>
      <c r="B77" s="23" t="s">
        <v>320</v>
      </c>
      <c r="C77" s="103" t="s">
        <v>422</v>
      </c>
      <c r="D77" s="98">
        <v>48100</v>
      </c>
      <c r="E77" s="99" t="s">
        <v>13</v>
      </c>
      <c r="F77" s="76" t="e">
        <f t="shared" si="1"/>
        <v>#VALUE!</v>
      </c>
    </row>
    <row r="78" spans="1:6" ht="27" customHeight="1">
      <c r="A78" s="22" t="s">
        <v>423</v>
      </c>
      <c r="B78" s="23" t="s">
        <v>320</v>
      </c>
      <c r="C78" s="103" t="s">
        <v>424</v>
      </c>
      <c r="D78" s="98">
        <v>1527600</v>
      </c>
      <c r="E78" s="99">
        <v>739336.8</v>
      </c>
      <c r="F78" s="76">
        <f t="shared" si="1"/>
        <v>48.398586017282014</v>
      </c>
    </row>
    <row r="79" spans="1:6" ht="15" customHeight="1">
      <c r="A79" s="22" t="s">
        <v>425</v>
      </c>
      <c r="B79" s="23" t="s">
        <v>320</v>
      </c>
      <c r="C79" s="103" t="s">
        <v>426</v>
      </c>
      <c r="D79" s="98">
        <v>651500</v>
      </c>
      <c r="E79" s="99">
        <v>222910.45</v>
      </c>
      <c r="F79" s="76">
        <f t="shared" si="1"/>
        <v>34.214957789716038</v>
      </c>
    </row>
    <row r="80" spans="1:6" ht="54" customHeight="1">
      <c r="A80" s="22" t="s">
        <v>324</v>
      </c>
      <c r="B80" s="23" t="s">
        <v>320</v>
      </c>
      <c r="C80" s="103" t="s">
        <v>427</v>
      </c>
      <c r="D80" s="98">
        <v>514300</v>
      </c>
      <c r="E80" s="99">
        <v>185440.95</v>
      </c>
      <c r="F80" s="76">
        <f t="shared" si="1"/>
        <v>36.056960917752285</v>
      </c>
    </row>
    <row r="81" spans="1:6" ht="27" customHeight="1">
      <c r="A81" s="22" t="s">
        <v>326</v>
      </c>
      <c r="B81" s="23" t="s">
        <v>320</v>
      </c>
      <c r="C81" s="103" t="s">
        <v>428</v>
      </c>
      <c r="D81" s="98">
        <v>514300</v>
      </c>
      <c r="E81" s="99">
        <v>185440.95</v>
      </c>
      <c r="F81" s="76">
        <f t="shared" si="1"/>
        <v>36.056960917752285</v>
      </c>
    </row>
    <row r="82" spans="1:6" ht="15" customHeight="1">
      <c r="A82" s="22" t="s">
        <v>328</v>
      </c>
      <c r="B82" s="23" t="s">
        <v>320</v>
      </c>
      <c r="C82" s="103" t="s">
        <v>429</v>
      </c>
      <c r="D82" s="98">
        <v>395000</v>
      </c>
      <c r="E82" s="99">
        <v>142417.54999999999</v>
      </c>
      <c r="F82" s="76">
        <f t="shared" si="1"/>
        <v>36.055075949367087</v>
      </c>
    </row>
    <row r="83" spans="1:6" ht="40.5" customHeight="1">
      <c r="A83" s="22" t="s">
        <v>330</v>
      </c>
      <c r="B83" s="23" t="s">
        <v>320</v>
      </c>
      <c r="C83" s="103" t="s">
        <v>430</v>
      </c>
      <c r="D83" s="98">
        <v>119300</v>
      </c>
      <c r="E83" s="99">
        <v>43023.4</v>
      </c>
      <c r="F83" s="76">
        <f t="shared" si="1"/>
        <v>36.063202011735122</v>
      </c>
    </row>
    <row r="84" spans="1:6" ht="27" customHeight="1">
      <c r="A84" s="22" t="s">
        <v>342</v>
      </c>
      <c r="B84" s="23" t="s">
        <v>320</v>
      </c>
      <c r="C84" s="103" t="s">
        <v>431</v>
      </c>
      <c r="D84" s="98">
        <v>137200</v>
      </c>
      <c r="E84" s="99">
        <v>37469.5</v>
      </c>
      <c r="F84" s="76">
        <f t="shared" si="1"/>
        <v>27.310131195335277</v>
      </c>
    </row>
    <row r="85" spans="1:6" ht="27" customHeight="1">
      <c r="A85" s="22" t="s">
        <v>344</v>
      </c>
      <c r="B85" s="23" t="s">
        <v>320</v>
      </c>
      <c r="C85" s="103" t="s">
        <v>432</v>
      </c>
      <c r="D85" s="98">
        <v>137200</v>
      </c>
      <c r="E85" s="99">
        <v>37469.5</v>
      </c>
      <c r="F85" s="76">
        <f t="shared" si="1"/>
        <v>27.310131195335277</v>
      </c>
    </row>
    <row r="86" spans="1:6" ht="27" customHeight="1">
      <c r="A86" s="22" t="s">
        <v>346</v>
      </c>
      <c r="B86" s="23" t="s">
        <v>320</v>
      </c>
      <c r="C86" s="103" t="s">
        <v>433</v>
      </c>
      <c r="D86" s="98">
        <v>137200</v>
      </c>
      <c r="E86" s="99">
        <v>37469.5</v>
      </c>
      <c r="F86" s="76">
        <f t="shared" si="1"/>
        <v>27.310131195335277</v>
      </c>
    </row>
    <row r="87" spans="1:6" ht="27" customHeight="1">
      <c r="A87" s="22" t="s">
        <v>434</v>
      </c>
      <c r="B87" s="23" t="s">
        <v>320</v>
      </c>
      <c r="C87" s="103" t="s">
        <v>435</v>
      </c>
      <c r="D87" s="98">
        <v>866100</v>
      </c>
      <c r="E87" s="99">
        <v>513000.35</v>
      </c>
      <c r="F87" s="76">
        <f t="shared" si="1"/>
        <v>59.231076088211523</v>
      </c>
    </row>
    <row r="88" spans="1:6" ht="54" customHeight="1">
      <c r="A88" s="22" t="s">
        <v>324</v>
      </c>
      <c r="B88" s="23" t="s">
        <v>320</v>
      </c>
      <c r="C88" s="103" t="s">
        <v>436</v>
      </c>
      <c r="D88" s="98">
        <v>760300</v>
      </c>
      <c r="E88" s="99">
        <v>442156.95</v>
      </c>
      <c r="F88" s="76">
        <f t="shared" si="1"/>
        <v>58.155589898724187</v>
      </c>
    </row>
    <row r="89" spans="1:6" ht="15" customHeight="1">
      <c r="A89" s="22" t="s">
        <v>388</v>
      </c>
      <c r="B89" s="23" t="s">
        <v>320</v>
      </c>
      <c r="C89" s="103" t="s">
        <v>437</v>
      </c>
      <c r="D89" s="98">
        <v>760300</v>
      </c>
      <c r="E89" s="99">
        <v>442156.95</v>
      </c>
      <c r="F89" s="76">
        <f t="shared" si="1"/>
        <v>58.155589898724187</v>
      </c>
    </row>
    <row r="90" spans="1:6" ht="15" customHeight="1">
      <c r="A90" s="22" t="s">
        <v>390</v>
      </c>
      <c r="B90" s="23" t="s">
        <v>320</v>
      </c>
      <c r="C90" s="103" t="s">
        <v>438</v>
      </c>
      <c r="D90" s="98">
        <v>580900</v>
      </c>
      <c r="E90" s="99">
        <v>337627.26</v>
      </c>
      <c r="F90" s="76">
        <f t="shared" si="1"/>
        <v>58.121408159752107</v>
      </c>
    </row>
    <row r="91" spans="1:6" ht="27" customHeight="1">
      <c r="A91" s="22" t="s">
        <v>392</v>
      </c>
      <c r="B91" s="23" t="s">
        <v>320</v>
      </c>
      <c r="C91" s="103" t="s">
        <v>439</v>
      </c>
      <c r="D91" s="98">
        <v>4000</v>
      </c>
      <c r="E91" s="99">
        <v>1717</v>
      </c>
      <c r="F91" s="76">
        <f t="shared" si="1"/>
        <v>42.924999999999997</v>
      </c>
    </row>
    <row r="92" spans="1:6" ht="40.5" customHeight="1">
      <c r="A92" s="22" t="s">
        <v>394</v>
      </c>
      <c r="B92" s="23" t="s">
        <v>320</v>
      </c>
      <c r="C92" s="103" t="s">
        <v>440</v>
      </c>
      <c r="D92" s="98">
        <v>175400</v>
      </c>
      <c r="E92" s="99">
        <v>102812.69</v>
      </c>
      <c r="F92" s="76">
        <f t="shared" si="1"/>
        <v>58.616128848346641</v>
      </c>
    </row>
    <row r="93" spans="1:6" ht="27" customHeight="1">
      <c r="A93" s="22" t="s">
        <v>342</v>
      </c>
      <c r="B93" s="23" t="s">
        <v>320</v>
      </c>
      <c r="C93" s="103" t="s">
        <v>441</v>
      </c>
      <c r="D93" s="98">
        <v>103300</v>
      </c>
      <c r="E93" s="99">
        <v>70094.720000000001</v>
      </c>
      <c r="F93" s="76">
        <f t="shared" si="1"/>
        <v>67.855488867376579</v>
      </c>
    </row>
    <row r="94" spans="1:6" ht="27" customHeight="1">
      <c r="A94" s="22" t="s">
        <v>344</v>
      </c>
      <c r="B94" s="23" t="s">
        <v>320</v>
      </c>
      <c r="C94" s="103" t="s">
        <v>442</v>
      </c>
      <c r="D94" s="98">
        <v>103300</v>
      </c>
      <c r="E94" s="99">
        <v>70094.720000000001</v>
      </c>
      <c r="F94" s="76">
        <f t="shared" si="1"/>
        <v>67.855488867376579</v>
      </c>
    </row>
    <row r="95" spans="1:6" ht="27" customHeight="1">
      <c r="A95" s="22" t="s">
        <v>346</v>
      </c>
      <c r="B95" s="23" t="s">
        <v>320</v>
      </c>
      <c r="C95" s="103" t="s">
        <v>443</v>
      </c>
      <c r="D95" s="98">
        <v>103300</v>
      </c>
      <c r="E95" s="99">
        <v>70094.720000000001</v>
      </c>
      <c r="F95" s="76">
        <f t="shared" si="1"/>
        <v>67.855488867376579</v>
      </c>
    </row>
    <row r="96" spans="1:6" ht="15" customHeight="1">
      <c r="A96" s="22" t="s">
        <v>444</v>
      </c>
      <c r="B96" s="23" t="s">
        <v>320</v>
      </c>
      <c r="C96" s="103" t="s">
        <v>445</v>
      </c>
      <c r="D96" s="98" t="s">
        <v>13</v>
      </c>
      <c r="E96" s="99" t="s">
        <v>13</v>
      </c>
      <c r="F96" s="76" t="e">
        <f t="shared" si="1"/>
        <v>#VALUE!</v>
      </c>
    </row>
    <row r="97" spans="1:6" ht="15" customHeight="1">
      <c r="A97" s="22" t="s">
        <v>279</v>
      </c>
      <c r="B97" s="23" t="s">
        <v>320</v>
      </c>
      <c r="C97" s="103" t="s">
        <v>446</v>
      </c>
      <c r="D97" s="98" t="s">
        <v>13</v>
      </c>
      <c r="E97" s="99" t="s">
        <v>13</v>
      </c>
      <c r="F97" s="76" t="e">
        <f t="shared" si="1"/>
        <v>#VALUE!</v>
      </c>
    </row>
    <row r="98" spans="1:6" ht="15" customHeight="1">
      <c r="A98" s="22" t="s">
        <v>348</v>
      </c>
      <c r="B98" s="23" t="s">
        <v>320</v>
      </c>
      <c r="C98" s="103" t="s">
        <v>447</v>
      </c>
      <c r="D98" s="98">
        <v>2500</v>
      </c>
      <c r="E98" s="99">
        <v>748.68</v>
      </c>
      <c r="F98" s="76">
        <f t="shared" si="1"/>
        <v>29.947199999999999</v>
      </c>
    </row>
    <row r="99" spans="1:6" ht="15" customHeight="1">
      <c r="A99" s="22" t="s">
        <v>354</v>
      </c>
      <c r="B99" s="23" t="s">
        <v>320</v>
      </c>
      <c r="C99" s="103" t="s">
        <v>448</v>
      </c>
      <c r="D99" s="98">
        <v>2500</v>
      </c>
      <c r="E99" s="99">
        <v>748.68</v>
      </c>
      <c r="F99" s="76">
        <f t="shared" si="1"/>
        <v>29.947199999999999</v>
      </c>
    </row>
    <row r="100" spans="1:6" ht="15" customHeight="1">
      <c r="A100" s="22" t="s">
        <v>358</v>
      </c>
      <c r="B100" s="23" t="s">
        <v>320</v>
      </c>
      <c r="C100" s="103" t="s">
        <v>449</v>
      </c>
      <c r="D100" s="98">
        <v>1500</v>
      </c>
      <c r="E100" s="99">
        <v>567.27</v>
      </c>
      <c r="F100" s="76">
        <f t="shared" si="1"/>
        <v>37.817999999999998</v>
      </c>
    </row>
    <row r="101" spans="1:6" ht="15" customHeight="1">
      <c r="A101" s="22" t="s">
        <v>360</v>
      </c>
      <c r="B101" s="23" t="s">
        <v>320</v>
      </c>
      <c r="C101" s="103" t="s">
        <v>450</v>
      </c>
      <c r="D101" s="98">
        <v>1000</v>
      </c>
      <c r="E101" s="99">
        <v>181.41</v>
      </c>
      <c r="F101" s="76">
        <f t="shared" si="1"/>
        <v>18.140999999999998</v>
      </c>
    </row>
    <row r="102" spans="1:6" ht="27" customHeight="1">
      <c r="A102" s="22" t="s">
        <v>451</v>
      </c>
      <c r="B102" s="23" t="s">
        <v>320</v>
      </c>
      <c r="C102" s="103" t="s">
        <v>452</v>
      </c>
      <c r="D102" s="98">
        <v>10000</v>
      </c>
      <c r="E102" s="99">
        <v>3426</v>
      </c>
      <c r="F102" s="76">
        <f t="shared" si="1"/>
        <v>34.26</v>
      </c>
    </row>
    <row r="103" spans="1:6" ht="27" customHeight="1">
      <c r="A103" s="22" t="s">
        <v>342</v>
      </c>
      <c r="B103" s="23" t="s">
        <v>320</v>
      </c>
      <c r="C103" s="103" t="s">
        <v>453</v>
      </c>
      <c r="D103" s="98">
        <v>10000</v>
      </c>
      <c r="E103" s="99">
        <v>3426</v>
      </c>
      <c r="F103" s="76">
        <f t="shared" si="1"/>
        <v>34.26</v>
      </c>
    </row>
    <row r="104" spans="1:6" ht="27" customHeight="1">
      <c r="A104" s="22" t="s">
        <v>344</v>
      </c>
      <c r="B104" s="23" t="s">
        <v>320</v>
      </c>
      <c r="C104" s="103" t="s">
        <v>454</v>
      </c>
      <c r="D104" s="98">
        <v>10000</v>
      </c>
      <c r="E104" s="99">
        <v>3426</v>
      </c>
      <c r="F104" s="76">
        <f t="shared" si="1"/>
        <v>34.26</v>
      </c>
    </row>
    <row r="105" spans="1:6" ht="27" customHeight="1">
      <c r="A105" s="22" t="s">
        <v>346</v>
      </c>
      <c r="B105" s="23" t="s">
        <v>320</v>
      </c>
      <c r="C105" s="103" t="s">
        <v>455</v>
      </c>
      <c r="D105" s="98">
        <v>10000</v>
      </c>
      <c r="E105" s="99">
        <v>3426</v>
      </c>
      <c r="F105" s="76">
        <f t="shared" si="1"/>
        <v>34.26</v>
      </c>
    </row>
    <row r="106" spans="1:6" ht="15" customHeight="1">
      <c r="A106" s="22" t="s">
        <v>456</v>
      </c>
      <c r="B106" s="23" t="s">
        <v>320</v>
      </c>
      <c r="C106" s="103" t="s">
        <v>457</v>
      </c>
      <c r="D106" s="98">
        <v>5973791</v>
      </c>
      <c r="E106" s="99">
        <v>2224850.98</v>
      </c>
      <c r="F106" s="76">
        <f t="shared" si="1"/>
        <v>37.243535637587584</v>
      </c>
    </row>
    <row r="107" spans="1:6" ht="15" customHeight="1">
      <c r="A107" s="22" t="s">
        <v>458</v>
      </c>
      <c r="B107" s="23" t="s">
        <v>320</v>
      </c>
      <c r="C107" s="103" t="s">
        <v>459</v>
      </c>
      <c r="D107" s="98">
        <v>1398630</v>
      </c>
      <c r="E107" s="99">
        <v>326000</v>
      </c>
      <c r="F107" s="76">
        <f t="shared" si="1"/>
        <v>23.308523340697683</v>
      </c>
    </row>
    <row r="108" spans="1:6" ht="27" customHeight="1">
      <c r="A108" s="22" t="s">
        <v>342</v>
      </c>
      <c r="B108" s="23" t="s">
        <v>320</v>
      </c>
      <c r="C108" s="103" t="s">
        <v>460</v>
      </c>
      <c r="D108" s="98">
        <v>729630</v>
      </c>
      <c r="E108" s="99">
        <v>326000</v>
      </c>
      <c r="F108" s="76">
        <f t="shared" si="1"/>
        <v>44.680180365390676</v>
      </c>
    </row>
    <row r="109" spans="1:6" ht="27" customHeight="1">
      <c r="A109" s="22" t="s">
        <v>344</v>
      </c>
      <c r="B109" s="23" t="s">
        <v>320</v>
      </c>
      <c r="C109" s="103" t="s">
        <v>461</v>
      </c>
      <c r="D109" s="98">
        <v>729630</v>
      </c>
      <c r="E109" s="99">
        <v>326000</v>
      </c>
      <c r="F109" s="76">
        <f t="shared" si="1"/>
        <v>44.680180365390676</v>
      </c>
    </row>
    <row r="110" spans="1:6" ht="27" customHeight="1">
      <c r="A110" s="22" t="s">
        <v>346</v>
      </c>
      <c r="B110" s="23" t="s">
        <v>320</v>
      </c>
      <c r="C110" s="103" t="s">
        <v>462</v>
      </c>
      <c r="D110" s="98">
        <v>729630</v>
      </c>
      <c r="E110" s="99">
        <v>326000</v>
      </c>
      <c r="F110" s="76">
        <f t="shared" si="1"/>
        <v>44.680180365390676</v>
      </c>
    </row>
    <row r="111" spans="1:6" ht="15" customHeight="1">
      <c r="A111" s="22" t="s">
        <v>463</v>
      </c>
      <c r="B111" s="23" t="s">
        <v>320</v>
      </c>
      <c r="C111" s="103" t="s">
        <v>464</v>
      </c>
      <c r="D111" s="98">
        <v>669000</v>
      </c>
      <c r="E111" s="99" t="s">
        <v>13</v>
      </c>
      <c r="F111" s="76" t="e">
        <f t="shared" si="1"/>
        <v>#VALUE!</v>
      </c>
    </row>
    <row r="112" spans="1:6" ht="27" customHeight="1">
      <c r="A112" s="22" t="s">
        <v>465</v>
      </c>
      <c r="B112" s="23" t="s">
        <v>320</v>
      </c>
      <c r="C112" s="103" t="s">
        <v>466</v>
      </c>
      <c r="D112" s="98">
        <v>648400</v>
      </c>
      <c r="E112" s="99" t="s">
        <v>13</v>
      </c>
      <c r="F112" s="76" t="e">
        <f t="shared" si="1"/>
        <v>#VALUE!</v>
      </c>
    </row>
    <row r="113" spans="1:6" ht="15" customHeight="1">
      <c r="A113" s="22" t="s">
        <v>467</v>
      </c>
      <c r="B113" s="23" t="s">
        <v>320</v>
      </c>
      <c r="C113" s="103" t="s">
        <v>468</v>
      </c>
      <c r="D113" s="98">
        <v>20600</v>
      </c>
      <c r="E113" s="99" t="s">
        <v>13</v>
      </c>
      <c r="F113" s="76" t="e">
        <f t="shared" si="1"/>
        <v>#VALUE!</v>
      </c>
    </row>
    <row r="114" spans="1:6" ht="15" customHeight="1">
      <c r="A114" s="22" t="s">
        <v>444</v>
      </c>
      <c r="B114" s="23" t="s">
        <v>320</v>
      </c>
      <c r="C114" s="103" t="s">
        <v>469</v>
      </c>
      <c r="D114" s="98" t="s">
        <v>13</v>
      </c>
      <c r="E114" s="99" t="s">
        <v>13</v>
      </c>
      <c r="F114" s="76" t="e">
        <f t="shared" si="1"/>
        <v>#VALUE!</v>
      </c>
    </row>
    <row r="115" spans="1:6" ht="15" customHeight="1">
      <c r="A115" s="22" t="s">
        <v>279</v>
      </c>
      <c r="B115" s="23" t="s">
        <v>320</v>
      </c>
      <c r="C115" s="103" t="s">
        <v>470</v>
      </c>
      <c r="D115" s="98" t="s">
        <v>13</v>
      </c>
      <c r="E115" s="99" t="s">
        <v>13</v>
      </c>
      <c r="F115" s="76" t="e">
        <f t="shared" si="1"/>
        <v>#VALUE!</v>
      </c>
    </row>
    <row r="116" spans="1:6" ht="15" customHeight="1">
      <c r="A116" s="22" t="s">
        <v>471</v>
      </c>
      <c r="B116" s="23" t="s">
        <v>320</v>
      </c>
      <c r="C116" s="103" t="s">
        <v>472</v>
      </c>
      <c r="D116" s="98">
        <v>4570161</v>
      </c>
      <c r="E116" s="99">
        <v>1898850.98</v>
      </c>
      <c r="F116" s="76">
        <f t="shared" si="1"/>
        <v>41.548885914522486</v>
      </c>
    </row>
    <row r="117" spans="1:6" ht="27" customHeight="1">
      <c r="A117" s="22" t="s">
        <v>342</v>
      </c>
      <c r="B117" s="23" t="s">
        <v>320</v>
      </c>
      <c r="C117" s="103" t="s">
        <v>473</v>
      </c>
      <c r="D117" s="98">
        <v>4570161</v>
      </c>
      <c r="E117" s="99">
        <v>1898850.98</v>
      </c>
      <c r="F117" s="76">
        <f t="shared" si="1"/>
        <v>41.548885914522486</v>
      </c>
    </row>
    <row r="118" spans="1:6" ht="27" customHeight="1">
      <c r="A118" s="22" t="s">
        <v>344</v>
      </c>
      <c r="B118" s="23" t="s">
        <v>320</v>
      </c>
      <c r="C118" s="103" t="s">
        <v>474</v>
      </c>
      <c r="D118" s="98">
        <v>4570161</v>
      </c>
      <c r="E118" s="99">
        <v>1898850.98</v>
      </c>
      <c r="F118" s="76">
        <f t="shared" si="1"/>
        <v>41.548885914522486</v>
      </c>
    </row>
    <row r="119" spans="1:6" ht="27" customHeight="1">
      <c r="A119" s="22" t="s">
        <v>346</v>
      </c>
      <c r="B119" s="23" t="s">
        <v>320</v>
      </c>
      <c r="C119" s="103" t="s">
        <v>475</v>
      </c>
      <c r="D119" s="98">
        <v>4570161</v>
      </c>
      <c r="E119" s="99">
        <v>1898850.98</v>
      </c>
      <c r="F119" s="76">
        <f t="shared" si="1"/>
        <v>41.548885914522486</v>
      </c>
    </row>
    <row r="120" spans="1:6" ht="15" customHeight="1">
      <c r="A120" s="22" t="s">
        <v>444</v>
      </c>
      <c r="B120" s="23" t="s">
        <v>320</v>
      </c>
      <c r="C120" s="103" t="s">
        <v>476</v>
      </c>
      <c r="D120" s="98" t="s">
        <v>13</v>
      </c>
      <c r="E120" s="99" t="s">
        <v>13</v>
      </c>
      <c r="F120" s="76" t="e">
        <f t="shared" si="1"/>
        <v>#VALUE!</v>
      </c>
    </row>
    <row r="121" spans="1:6" ht="15" customHeight="1">
      <c r="A121" s="22" t="s">
        <v>279</v>
      </c>
      <c r="B121" s="23" t="s">
        <v>320</v>
      </c>
      <c r="C121" s="103" t="s">
        <v>477</v>
      </c>
      <c r="D121" s="98" t="s">
        <v>13</v>
      </c>
      <c r="E121" s="99" t="s">
        <v>13</v>
      </c>
      <c r="F121" s="76" t="e">
        <f t="shared" si="1"/>
        <v>#VALUE!</v>
      </c>
    </row>
    <row r="122" spans="1:6" ht="15" customHeight="1">
      <c r="A122" s="22" t="s">
        <v>478</v>
      </c>
      <c r="B122" s="23" t="s">
        <v>320</v>
      </c>
      <c r="C122" s="103" t="s">
        <v>479</v>
      </c>
      <c r="D122" s="98">
        <v>5000</v>
      </c>
      <c r="E122" s="99" t="s">
        <v>13</v>
      </c>
      <c r="F122" s="76" t="e">
        <f t="shared" si="1"/>
        <v>#VALUE!</v>
      </c>
    </row>
    <row r="123" spans="1:6" ht="27" customHeight="1">
      <c r="A123" s="22" t="s">
        <v>342</v>
      </c>
      <c r="B123" s="23" t="s">
        <v>320</v>
      </c>
      <c r="C123" s="103" t="s">
        <v>480</v>
      </c>
      <c r="D123" s="98">
        <v>5000</v>
      </c>
      <c r="E123" s="99" t="s">
        <v>13</v>
      </c>
      <c r="F123" s="76" t="e">
        <f t="shared" si="1"/>
        <v>#VALUE!</v>
      </c>
    </row>
    <row r="124" spans="1:6" ht="27" customHeight="1">
      <c r="A124" s="22" t="s">
        <v>344</v>
      </c>
      <c r="B124" s="23" t="s">
        <v>320</v>
      </c>
      <c r="C124" s="103" t="s">
        <v>481</v>
      </c>
      <c r="D124" s="98">
        <v>5000</v>
      </c>
      <c r="E124" s="99" t="s">
        <v>13</v>
      </c>
      <c r="F124" s="76" t="e">
        <f t="shared" si="1"/>
        <v>#VALUE!</v>
      </c>
    </row>
    <row r="125" spans="1:6" ht="27" customHeight="1">
      <c r="A125" s="22" t="s">
        <v>346</v>
      </c>
      <c r="B125" s="23" t="s">
        <v>320</v>
      </c>
      <c r="C125" s="103" t="s">
        <v>482</v>
      </c>
      <c r="D125" s="98">
        <v>5000</v>
      </c>
      <c r="E125" s="99" t="s">
        <v>13</v>
      </c>
      <c r="F125" s="76" t="e">
        <f t="shared" si="1"/>
        <v>#VALUE!</v>
      </c>
    </row>
    <row r="126" spans="1:6" ht="15" customHeight="1">
      <c r="A126" s="22" t="s">
        <v>483</v>
      </c>
      <c r="B126" s="23" t="s">
        <v>320</v>
      </c>
      <c r="C126" s="103" t="s">
        <v>484</v>
      </c>
      <c r="D126" s="98">
        <v>32772863.23</v>
      </c>
      <c r="E126" s="99">
        <v>6894650.25</v>
      </c>
      <c r="F126" s="76">
        <f t="shared" si="1"/>
        <v>21.037680478551216</v>
      </c>
    </row>
    <row r="127" spans="1:6" ht="15" customHeight="1">
      <c r="A127" s="22" t="s">
        <v>485</v>
      </c>
      <c r="B127" s="23" t="s">
        <v>320</v>
      </c>
      <c r="C127" s="103" t="s">
        <v>486</v>
      </c>
      <c r="D127" s="98">
        <v>24881616.23</v>
      </c>
      <c r="E127" s="99">
        <v>4071530.31</v>
      </c>
      <c r="F127" s="76">
        <f t="shared" si="1"/>
        <v>16.363608667394033</v>
      </c>
    </row>
    <row r="128" spans="1:6" ht="27" customHeight="1">
      <c r="A128" s="22" t="s">
        <v>342</v>
      </c>
      <c r="B128" s="23" t="s">
        <v>320</v>
      </c>
      <c r="C128" s="103" t="s">
        <v>487</v>
      </c>
      <c r="D128" s="98">
        <v>121900</v>
      </c>
      <c r="E128" s="99">
        <v>63926.91</v>
      </c>
      <c r="F128" s="76">
        <f t="shared" si="1"/>
        <v>52.442091878589011</v>
      </c>
    </row>
    <row r="129" spans="1:6" ht="27" customHeight="1">
      <c r="A129" s="22" t="s">
        <v>344</v>
      </c>
      <c r="B129" s="23" t="s">
        <v>320</v>
      </c>
      <c r="C129" s="103" t="s">
        <v>488</v>
      </c>
      <c r="D129" s="98">
        <v>121900</v>
      </c>
      <c r="E129" s="99">
        <v>63926.91</v>
      </c>
      <c r="F129" s="76">
        <f t="shared" si="1"/>
        <v>52.442091878589011</v>
      </c>
    </row>
    <row r="130" spans="1:6" ht="27" customHeight="1">
      <c r="A130" s="22" t="s">
        <v>489</v>
      </c>
      <c r="B130" s="23" t="s">
        <v>320</v>
      </c>
      <c r="C130" s="103" t="s">
        <v>490</v>
      </c>
      <c r="D130" s="98">
        <v>121900</v>
      </c>
      <c r="E130" s="99">
        <v>63926.91</v>
      </c>
      <c r="F130" s="76">
        <f t="shared" si="1"/>
        <v>52.442091878589011</v>
      </c>
    </row>
    <row r="131" spans="1:6" ht="27" customHeight="1">
      <c r="A131" s="22" t="s">
        <v>491</v>
      </c>
      <c r="B131" s="23" t="s">
        <v>320</v>
      </c>
      <c r="C131" s="103" t="s">
        <v>492</v>
      </c>
      <c r="D131" s="98">
        <v>24759716.23</v>
      </c>
      <c r="E131" s="99">
        <v>4007603.4</v>
      </c>
      <c r="F131" s="76">
        <f t="shared" si="1"/>
        <v>16.18598275833309</v>
      </c>
    </row>
    <row r="132" spans="1:6" ht="15" customHeight="1">
      <c r="A132" s="22" t="s">
        <v>493</v>
      </c>
      <c r="B132" s="23" t="s">
        <v>320</v>
      </c>
      <c r="C132" s="103" t="s">
        <v>494</v>
      </c>
      <c r="D132" s="98">
        <v>24759716.23</v>
      </c>
      <c r="E132" s="99">
        <v>4007603.4</v>
      </c>
      <c r="F132" s="76">
        <f t="shared" si="1"/>
        <v>16.18598275833309</v>
      </c>
    </row>
    <row r="133" spans="1:6" ht="40.5" customHeight="1">
      <c r="A133" s="22" t="s">
        <v>495</v>
      </c>
      <c r="B133" s="23" t="s">
        <v>320</v>
      </c>
      <c r="C133" s="103" t="s">
        <v>496</v>
      </c>
      <c r="D133" s="98">
        <v>24759716.23</v>
      </c>
      <c r="E133" s="99">
        <v>4007603.4</v>
      </c>
      <c r="F133" s="76">
        <f t="shared" si="1"/>
        <v>16.18598275833309</v>
      </c>
    </row>
    <row r="134" spans="1:6" ht="15" customHeight="1">
      <c r="A134" s="22" t="s">
        <v>497</v>
      </c>
      <c r="B134" s="23" t="s">
        <v>320</v>
      </c>
      <c r="C134" s="103" t="s">
        <v>498</v>
      </c>
      <c r="D134" s="98">
        <v>4907147</v>
      </c>
      <c r="E134" s="99">
        <v>1327061.45</v>
      </c>
      <c r="F134" s="76">
        <f t="shared" si="1"/>
        <v>27.043441942945666</v>
      </c>
    </row>
    <row r="135" spans="1:6" ht="27" customHeight="1">
      <c r="A135" s="22" t="s">
        <v>342</v>
      </c>
      <c r="B135" s="23" t="s">
        <v>320</v>
      </c>
      <c r="C135" s="103" t="s">
        <v>499</v>
      </c>
      <c r="D135" s="98">
        <v>911247</v>
      </c>
      <c r="E135" s="99">
        <v>67061.45</v>
      </c>
      <c r="F135" s="76">
        <f t="shared" si="1"/>
        <v>7.3593054352991016</v>
      </c>
    </row>
    <row r="136" spans="1:6" ht="27" customHeight="1">
      <c r="A136" s="22" t="s">
        <v>344</v>
      </c>
      <c r="B136" s="23" t="s">
        <v>320</v>
      </c>
      <c r="C136" s="103" t="s">
        <v>500</v>
      </c>
      <c r="D136" s="98">
        <v>911247</v>
      </c>
      <c r="E136" s="99">
        <v>67061.45</v>
      </c>
      <c r="F136" s="76">
        <f t="shared" ref="F136:F199" si="2">E136/D136%</f>
        <v>7.3593054352991016</v>
      </c>
    </row>
    <row r="137" spans="1:6" ht="27" customHeight="1">
      <c r="A137" s="22" t="s">
        <v>346</v>
      </c>
      <c r="B137" s="23" t="s">
        <v>320</v>
      </c>
      <c r="C137" s="103" t="s">
        <v>501</v>
      </c>
      <c r="D137" s="98">
        <v>911247</v>
      </c>
      <c r="E137" s="99">
        <v>67061.45</v>
      </c>
      <c r="F137" s="76">
        <f t="shared" si="2"/>
        <v>7.3593054352991016</v>
      </c>
    </row>
    <row r="138" spans="1:6" ht="27" customHeight="1">
      <c r="A138" s="22" t="s">
        <v>491</v>
      </c>
      <c r="B138" s="23" t="s">
        <v>320</v>
      </c>
      <c r="C138" s="103" t="s">
        <v>502</v>
      </c>
      <c r="D138" s="98">
        <v>3995900</v>
      </c>
      <c r="E138" s="99">
        <v>1260000</v>
      </c>
      <c r="F138" s="76">
        <f t="shared" si="2"/>
        <v>31.53232062864436</v>
      </c>
    </row>
    <row r="139" spans="1:6" ht="15" customHeight="1">
      <c r="A139" s="22" t="s">
        <v>493</v>
      </c>
      <c r="B139" s="23" t="s">
        <v>320</v>
      </c>
      <c r="C139" s="103" t="s">
        <v>503</v>
      </c>
      <c r="D139" s="98">
        <v>3995900</v>
      </c>
      <c r="E139" s="99">
        <v>1260000</v>
      </c>
      <c r="F139" s="76">
        <f t="shared" si="2"/>
        <v>31.53232062864436</v>
      </c>
    </row>
    <row r="140" spans="1:6" ht="40.5" customHeight="1">
      <c r="A140" s="22" t="s">
        <v>504</v>
      </c>
      <c r="B140" s="23" t="s">
        <v>320</v>
      </c>
      <c r="C140" s="103" t="s">
        <v>505</v>
      </c>
      <c r="D140" s="98">
        <v>3995900</v>
      </c>
      <c r="E140" s="99">
        <v>1260000</v>
      </c>
      <c r="F140" s="76">
        <f t="shared" si="2"/>
        <v>31.53232062864436</v>
      </c>
    </row>
    <row r="141" spans="1:6" ht="15" customHeight="1">
      <c r="A141" s="22" t="s">
        <v>444</v>
      </c>
      <c r="B141" s="23" t="s">
        <v>320</v>
      </c>
      <c r="C141" s="103" t="s">
        <v>506</v>
      </c>
      <c r="D141" s="98" t="s">
        <v>13</v>
      </c>
      <c r="E141" s="99" t="s">
        <v>13</v>
      </c>
      <c r="F141" s="76" t="e">
        <f t="shared" si="2"/>
        <v>#VALUE!</v>
      </c>
    </row>
    <row r="142" spans="1:6" ht="15" customHeight="1">
      <c r="A142" s="22" t="s">
        <v>279</v>
      </c>
      <c r="B142" s="23" t="s">
        <v>320</v>
      </c>
      <c r="C142" s="103" t="s">
        <v>507</v>
      </c>
      <c r="D142" s="98" t="s">
        <v>13</v>
      </c>
      <c r="E142" s="99" t="s">
        <v>13</v>
      </c>
      <c r="F142" s="76" t="e">
        <f t="shared" si="2"/>
        <v>#VALUE!</v>
      </c>
    </row>
    <row r="143" spans="1:6" ht="15" customHeight="1">
      <c r="A143" s="22" t="s">
        <v>508</v>
      </c>
      <c r="B143" s="23" t="s">
        <v>320</v>
      </c>
      <c r="C143" s="103" t="s">
        <v>509</v>
      </c>
      <c r="D143" s="98">
        <v>2984100</v>
      </c>
      <c r="E143" s="99">
        <v>1496058.49</v>
      </c>
      <c r="F143" s="76">
        <f t="shared" si="2"/>
        <v>50.134328273181197</v>
      </c>
    </row>
    <row r="144" spans="1:6" ht="27" customHeight="1">
      <c r="A144" s="22" t="s">
        <v>342</v>
      </c>
      <c r="B144" s="23" t="s">
        <v>320</v>
      </c>
      <c r="C144" s="103" t="s">
        <v>510</v>
      </c>
      <c r="D144" s="98">
        <v>2984100</v>
      </c>
      <c r="E144" s="99">
        <v>1496058.49</v>
      </c>
      <c r="F144" s="76">
        <f t="shared" si="2"/>
        <v>50.134328273181197</v>
      </c>
    </row>
    <row r="145" spans="1:6" ht="27" customHeight="1">
      <c r="A145" s="22" t="s">
        <v>344</v>
      </c>
      <c r="B145" s="23" t="s">
        <v>320</v>
      </c>
      <c r="C145" s="103" t="s">
        <v>511</v>
      </c>
      <c r="D145" s="98">
        <v>2984100</v>
      </c>
      <c r="E145" s="99">
        <v>1496058.49</v>
      </c>
      <c r="F145" s="76">
        <f t="shared" si="2"/>
        <v>50.134328273181197</v>
      </c>
    </row>
    <row r="146" spans="1:6" ht="27" customHeight="1">
      <c r="A146" s="22" t="s">
        <v>346</v>
      </c>
      <c r="B146" s="23" t="s">
        <v>320</v>
      </c>
      <c r="C146" s="103" t="s">
        <v>512</v>
      </c>
      <c r="D146" s="98">
        <v>2984100</v>
      </c>
      <c r="E146" s="99">
        <v>1496058.49</v>
      </c>
      <c r="F146" s="76">
        <f t="shared" si="2"/>
        <v>50.134328273181197</v>
      </c>
    </row>
    <row r="147" spans="1:6" ht="15" customHeight="1">
      <c r="A147" s="22" t="s">
        <v>513</v>
      </c>
      <c r="B147" s="23" t="s">
        <v>320</v>
      </c>
      <c r="C147" s="103" t="s">
        <v>514</v>
      </c>
      <c r="D147" s="98">
        <v>58127220</v>
      </c>
      <c r="E147" s="99">
        <v>34261180.380000003</v>
      </c>
      <c r="F147" s="76">
        <f t="shared" si="2"/>
        <v>58.941715051915445</v>
      </c>
    </row>
    <row r="148" spans="1:6" ht="15" customHeight="1">
      <c r="A148" s="22" t="s">
        <v>515</v>
      </c>
      <c r="B148" s="23" t="s">
        <v>320</v>
      </c>
      <c r="C148" s="103" t="s">
        <v>516</v>
      </c>
      <c r="D148" s="98">
        <v>9720900</v>
      </c>
      <c r="E148" s="99">
        <v>5510025.7199999997</v>
      </c>
      <c r="F148" s="76">
        <f t="shared" si="2"/>
        <v>56.68225905008795</v>
      </c>
    </row>
    <row r="149" spans="1:6" ht="27" customHeight="1">
      <c r="A149" s="22" t="s">
        <v>399</v>
      </c>
      <c r="B149" s="23" t="s">
        <v>320</v>
      </c>
      <c r="C149" s="103" t="s">
        <v>517</v>
      </c>
      <c r="D149" s="98">
        <v>9720900</v>
      </c>
      <c r="E149" s="99">
        <v>5510025.7199999997</v>
      </c>
      <c r="F149" s="76">
        <f t="shared" si="2"/>
        <v>56.68225905008795</v>
      </c>
    </row>
    <row r="150" spans="1:6" ht="15" customHeight="1">
      <c r="A150" s="22" t="s">
        <v>401</v>
      </c>
      <c r="B150" s="23" t="s">
        <v>320</v>
      </c>
      <c r="C150" s="103" t="s">
        <v>518</v>
      </c>
      <c r="D150" s="98">
        <v>9720900</v>
      </c>
      <c r="E150" s="99">
        <v>5510025.7199999997</v>
      </c>
      <c r="F150" s="76">
        <f t="shared" si="2"/>
        <v>56.68225905008795</v>
      </c>
    </row>
    <row r="151" spans="1:6" ht="54" customHeight="1">
      <c r="A151" s="22" t="s">
        <v>403</v>
      </c>
      <c r="B151" s="23" t="s">
        <v>320</v>
      </c>
      <c r="C151" s="103" t="s">
        <v>519</v>
      </c>
      <c r="D151" s="98">
        <v>9720900</v>
      </c>
      <c r="E151" s="99">
        <v>5510025.7199999997</v>
      </c>
      <c r="F151" s="76">
        <f t="shared" si="2"/>
        <v>56.68225905008795</v>
      </c>
    </row>
    <row r="152" spans="1:6" ht="15" customHeight="1">
      <c r="A152" s="22" t="s">
        <v>520</v>
      </c>
      <c r="B152" s="23" t="s">
        <v>320</v>
      </c>
      <c r="C152" s="103" t="s">
        <v>521</v>
      </c>
      <c r="D152" s="98">
        <v>46681630</v>
      </c>
      <c r="E152" s="99">
        <v>28051392.239999998</v>
      </c>
      <c r="F152" s="76">
        <f t="shared" si="2"/>
        <v>60.090858524006123</v>
      </c>
    </row>
    <row r="153" spans="1:6" ht="27" customHeight="1">
      <c r="A153" s="22" t="s">
        <v>399</v>
      </c>
      <c r="B153" s="23" t="s">
        <v>320</v>
      </c>
      <c r="C153" s="103" t="s">
        <v>522</v>
      </c>
      <c r="D153" s="98">
        <v>46681630</v>
      </c>
      <c r="E153" s="99">
        <v>28051392.239999998</v>
      </c>
      <c r="F153" s="76">
        <f t="shared" si="2"/>
        <v>60.090858524006123</v>
      </c>
    </row>
    <row r="154" spans="1:6" ht="15" customHeight="1">
      <c r="A154" s="22" t="s">
        <v>401</v>
      </c>
      <c r="B154" s="23" t="s">
        <v>320</v>
      </c>
      <c r="C154" s="103" t="s">
        <v>523</v>
      </c>
      <c r="D154" s="98">
        <v>46681630</v>
      </c>
      <c r="E154" s="99">
        <v>28051392.239999998</v>
      </c>
      <c r="F154" s="76">
        <f t="shared" si="2"/>
        <v>60.090858524006123</v>
      </c>
    </row>
    <row r="155" spans="1:6" ht="54" customHeight="1">
      <c r="A155" s="22" t="s">
        <v>403</v>
      </c>
      <c r="B155" s="23" t="s">
        <v>320</v>
      </c>
      <c r="C155" s="103" t="s">
        <v>524</v>
      </c>
      <c r="D155" s="98">
        <v>44803400</v>
      </c>
      <c r="E155" s="99">
        <v>26987496.920000002</v>
      </c>
      <c r="F155" s="76">
        <f t="shared" si="2"/>
        <v>60.235377047277666</v>
      </c>
    </row>
    <row r="156" spans="1:6" ht="15" customHeight="1">
      <c r="A156" s="22" t="s">
        <v>405</v>
      </c>
      <c r="B156" s="23" t="s">
        <v>320</v>
      </c>
      <c r="C156" s="103" t="s">
        <v>525</v>
      </c>
      <c r="D156" s="98">
        <v>1878230</v>
      </c>
      <c r="E156" s="99">
        <v>1063895.32</v>
      </c>
      <c r="F156" s="76">
        <f t="shared" si="2"/>
        <v>56.643505853915663</v>
      </c>
    </row>
    <row r="157" spans="1:6" ht="15" customHeight="1">
      <c r="A157" s="22" t="s">
        <v>526</v>
      </c>
      <c r="B157" s="23" t="s">
        <v>320</v>
      </c>
      <c r="C157" s="103" t="s">
        <v>527</v>
      </c>
      <c r="D157" s="98">
        <v>536790</v>
      </c>
      <c r="E157" s="99">
        <v>15450</v>
      </c>
      <c r="F157" s="76">
        <f t="shared" si="2"/>
        <v>2.878220533169396</v>
      </c>
    </row>
    <row r="158" spans="1:6" ht="27" customHeight="1">
      <c r="A158" s="22" t="s">
        <v>342</v>
      </c>
      <c r="B158" s="23" t="s">
        <v>320</v>
      </c>
      <c r="C158" s="103" t="s">
        <v>528</v>
      </c>
      <c r="D158" s="98">
        <v>22500</v>
      </c>
      <c r="E158" s="99">
        <v>15450</v>
      </c>
      <c r="F158" s="76">
        <f t="shared" si="2"/>
        <v>68.666666666666671</v>
      </c>
    </row>
    <row r="159" spans="1:6" ht="27" customHeight="1">
      <c r="A159" s="22" t="s">
        <v>344</v>
      </c>
      <c r="B159" s="23" t="s">
        <v>320</v>
      </c>
      <c r="C159" s="103" t="s">
        <v>529</v>
      </c>
      <c r="D159" s="98">
        <v>22500</v>
      </c>
      <c r="E159" s="99">
        <v>15450</v>
      </c>
      <c r="F159" s="76">
        <f t="shared" si="2"/>
        <v>68.666666666666671</v>
      </c>
    </row>
    <row r="160" spans="1:6" ht="27" customHeight="1">
      <c r="A160" s="22" t="s">
        <v>346</v>
      </c>
      <c r="B160" s="23" t="s">
        <v>320</v>
      </c>
      <c r="C160" s="103" t="s">
        <v>530</v>
      </c>
      <c r="D160" s="98">
        <v>22500</v>
      </c>
      <c r="E160" s="99">
        <v>15450</v>
      </c>
      <c r="F160" s="76">
        <f t="shared" si="2"/>
        <v>68.666666666666671</v>
      </c>
    </row>
    <row r="161" spans="1:6" ht="27" customHeight="1">
      <c r="A161" s="22" t="s">
        <v>399</v>
      </c>
      <c r="B161" s="23" t="s">
        <v>320</v>
      </c>
      <c r="C161" s="103" t="s">
        <v>531</v>
      </c>
      <c r="D161" s="98">
        <v>514290</v>
      </c>
      <c r="E161" s="99" t="s">
        <v>13</v>
      </c>
      <c r="F161" s="76" t="e">
        <f t="shared" si="2"/>
        <v>#VALUE!</v>
      </c>
    </row>
    <row r="162" spans="1:6" ht="15" customHeight="1">
      <c r="A162" s="22" t="s">
        <v>401</v>
      </c>
      <c r="B162" s="23" t="s">
        <v>320</v>
      </c>
      <c r="C162" s="103" t="s">
        <v>532</v>
      </c>
      <c r="D162" s="98">
        <v>514290</v>
      </c>
      <c r="E162" s="99" t="s">
        <v>13</v>
      </c>
      <c r="F162" s="76" t="e">
        <f t="shared" si="2"/>
        <v>#VALUE!</v>
      </c>
    </row>
    <row r="163" spans="1:6" ht="15" customHeight="1">
      <c r="A163" s="22" t="s">
        <v>405</v>
      </c>
      <c r="B163" s="23" t="s">
        <v>320</v>
      </c>
      <c r="C163" s="103" t="s">
        <v>533</v>
      </c>
      <c r="D163" s="98">
        <v>514290</v>
      </c>
      <c r="E163" s="99" t="s">
        <v>13</v>
      </c>
      <c r="F163" s="76" t="e">
        <f t="shared" si="2"/>
        <v>#VALUE!</v>
      </c>
    </row>
    <row r="164" spans="1:6" ht="15" customHeight="1">
      <c r="A164" s="22" t="s">
        <v>534</v>
      </c>
      <c r="B164" s="23" t="s">
        <v>320</v>
      </c>
      <c r="C164" s="103" t="s">
        <v>535</v>
      </c>
      <c r="D164" s="98">
        <v>1187900</v>
      </c>
      <c r="E164" s="99">
        <v>684312.42</v>
      </c>
      <c r="F164" s="76">
        <f t="shared" si="2"/>
        <v>57.606904621601146</v>
      </c>
    </row>
    <row r="165" spans="1:6" ht="54" customHeight="1">
      <c r="A165" s="22" t="s">
        <v>324</v>
      </c>
      <c r="B165" s="23" t="s">
        <v>320</v>
      </c>
      <c r="C165" s="103" t="s">
        <v>536</v>
      </c>
      <c r="D165" s="98">
        <v>826000</v>
      </c>
      <c r="E165" s="99">
        <v>433857.4</v>
      </c>
      <c r="F165" s="76">
        <f t="shared" si="2"/>
        <v>52.525108958837777</v>
      </c>
    </row>
    <row r="166" spans="1:6" ht="15" customHeight="1">
      <c r="A166" s="22" t="s">
        <v>388</v>
      </c>
      <c r="B166" s="23" t="s">
        <v>320</v>
      </c>
      <c r="C166" s="103" t="s">
        <v>537</v>
      </c>
      <c r="D166" s="98">
        <v>826000</v>
      </c>
      <c r="E166" s="99">
        <v>433857.4</v>
      </c>
      <c r="F166" s="76">
        <f t="shared" si="2"/>
        <v>52.525108958837777</v>
      </c>
    </row>
    <row r="167" spans="1:6" ht="15" customHeight="1">
      <c r="A167" s="22" t="s">
        <v>390</v>
      </c>
      <c r="B167" s="23" t="s">
        <v>320</v>
      </c>
      <c r="C167" s="103" t="s">
        <v>538</v>
      </c>
      <c r="D167" s="98">
        <v>634400</v>
      </c>
      <c r="E167" s="99">
        <v>332396.57</v>
      </c>
      <c r="F167" s="76">
        <f t="shared" si="2"/>
        <v>52.395424022698613</v>
      </c>
    </row>
    <row r="168" spans="1:6" ht="40.5" customHeight="1">
      <c r="A168" s="22" t="s">
        <v>394</v>
      </c>
      <c r="B168" s="23" t="s">
        <v>320</v>
      </c>
      <c r="C168" s="103" t="s">
        <v>539</v>
      </c>
      <c r="D168" s="98">
        <v>191600</v>
      </c>
      <c r="E168" s="99">
        <v>101460.83</v>
      </c>
      <c r="F168" s="76">
        <f t="shared" si="2"/>
        <v>52.954504175365344</v>
      </c>
    </row>
    <row r="169" spans="1:6" ht="27" customHeight="1">
      <c r="A169" s="22" t="s">
        <v>342</v>
      </c>
      <c r="B169" s="23" t="s">
        <v>320</v>
      </c>
      <c r="C169" s="103" t="s">
        <v>540</v>
      </c>
      <c r="D169" s="98">
        <v>352000</v>
      </c>
      <c r="E169" s="99">
        <v>245053.36</v>
      </c>
      <c r="F169" s="76">
        <f t="shared" si="2"/>
        <v>69.617431818181814</v>
      </c>
    </row>
    <row r="170" spans="1:6" ht="27" customHeight="1">
      <c r="A170" s="22" t="s">
        <v>344</v>
      </c>
      <c r="B170" s="23" t="s">
        <v>320</v>
      </c>
      <c r="C170" s="103" t="s">
        <v>541</v>
      </c>
      <c r="D170" s="98">
        <v>352000</v>
      </c>
      <c r="E170" s="99">
        <v>245053.36</v>
      </c>
      <c r="F170" s="76">
        <f t="shared" si="2"/>
        <v>69.617431818181814</v>
      </c>
    </row>
    <row r="171" spans="1:6" ht="27" customHeight="1">
      <c r="A171" s="22" t="s">
        <v>346</v>
      </c>
      <c r="B171" s="23" t="s">
        <v>320</v>
      </c>
      <c r="C171" s="103" t="s">
        <v>542</v>
      </c>
      <c r="D171" s="98">
        <v>352000</v>
      </c>
      <c r="E171" s="99">
        <v>245053.36</v>
      </c>
      <c r="F171" s="76">
        <f t="shared" si="2"/>
        <v>69.617431818181814</v>
      </c>
    </row>
    <row r="172" spans="1:6" ht="15" customHeight="1">
      <c r="A172" s="22" t="s">
        <v>348</v>
      </c>
      <c r="B172" s="23" t="s">
        <v>320</v>
      </c>
      <c r="C172" s="103" t="s">
        <v>543</v>
      </c>
      <c r="D172" s="98">
        <v>9900</v>
      </c>
      <c r="E172" s="99">
        <v>5401.66</v>
      </c>
      <c r="F172" s="76">
        <f t="shared" si="2"/>
        <v>54.562222222222218</v>
      </c>
    </row>
    <row r="173" spans="1:6" ht="15" customHeight="1">
      <c r="A173" s="22" t="s">
        <v>354</v>
      </c>
      <c r="B173" s="23" t="s">
        <v>320</v>
      </c>
      <c r="C173" s="103" t="s">
        <v>544</v>
      </c>
      <c r="D173" s="98">
        <v>9900</v>
      </c>
      <c r="E173" s="99">
        <v>5401.66</v>
      </c>
      <c r="F173" s="76">
        <f t="shared" si="2"/>
        <v>54.562222222222218</v>
      </c>
    </row>
    <row r="174" spans="1:6" ht="15" customHeight="1">
      <c r="A174" s="22" t="s">
        <v>356</v>
      </c>
      <c r="B174" s="23" t="s">
        <v>320</v>
      </c>
      <c r="C174" s="103" t="s">
        <v>545</v>
      </c>
      <c r="D174" s="98">
        <v>2800</v>
      </c>
      <c r="E174" s="99">
        <v>58</v>
      </c>
      <c r="F174" s="76">
        <f t="shared" si="2"/>
        <v>2.0714285714285716</v>
      </c>
    </row>
    <row r="175" spans="1:6" ht="15" customHeight="1">
      <c r="A175" s="22" t="s">
        <v>358</v>
      </c>
      <c r="B175" s="23" t="s">
        <v>320</v>
      </c>
      <c r="C175" s="103" t="s">
        <v>546</v>
      </c>
      <c r="D175" s="98">
        <v>6100</v>
      </c>
      <c r="E175" s="99">
        <v>5075</v>
      </c>
      <c r="F175" s="76">
        <f t="shared" si="2"/>
        <v>83.196721311475414</v>
      </c>
    </row>
    <row r="176" spans="1:6" ht="15" customHeight="1">
      <c r="A176" s="22" t="s">
        <v>360</v>
      </c>
      <c r="B176" s="23" t="s">
        <v>320</v>
      </c>
      <c r="C176" s="103" t="s">
        <v>547</v>
      </c>
      <c r="D176" s="98">
        <v>1000</v>
      </c>
      <c r="E176" s="99">
        <v>268.66000000000003</v>
      </c>
      <c r="F176" s="76">
        <f t="shared" si="2"/>
        <v>26.866000000000003</v>
      </c>
    </row>
    <row r="177" spans="1:6" ht="15" customHeight="1">
      <c r="A177" s="22" t="s">
        <v>548</v>
      </c>
      <c r="B177" s="23" t="s">
        <v>320</v>
      </c>
      <c r="C177" s="103" t="s">
        <v>549</v>
      </c>
      <c r="D177" s="98">
        <v>8187953</v>
      </c>
      <c r="E177" s="99">
        <v>3109775.76</v>
      </c>
      <c r="F177" s="76">
        <f t="shared" si="2"/>
        <v>37.979892654488857</v>
      </c>
    </row>
    <row r="178" spans="1:6" ht="15" customHeight="1">
      <c r="A178" s="22" t="s">
        <v>550</v>
      </c>
      <c r="B178" s="23" t="s">
        <v>320</v>
      </c>
      <c r="C178" s="103" t="s">
        <v>551</v>
      </c>
      <c r="D178" s="98">
        <v>8187953</v>
      </c>
      <c r="E178" s="99">
        <v>3109775.76</v>
      </c>
      <c r="F178" s="76">
        <f t="shared" si="2"/>
        <v>37.979892654488857</v>
      </c>
    </row>
    <row r="179" spans="1:6" ht="27" customHeight="1">
      <c r="A179" s="22" t="s">
        <v>399</v>
      </c>
      <c r="B179" s="23" t="s">
        <v>320</v>
      </c>
      <c r="C179" s="103" t="s">
        <v>552</v>
      </c>
      <c r="D179" s="98">
        <v>8187953</v>
      </c>
      <c r="E179" s="99">
        <v>3109775.76</v>
      </c>
      <c r="F179" s="76">
        <f t="shared" si="2"/>
        <v>37.979892654488857</v>
      </c>
    </row>
    <row r="180" spans="1:6" ht="15" customHeight="1">
      <c r="A180" s="22" t="s">
        <v>401</v>
      </c>
      <c r="B180" s="23" t="s">
        <v>320</v>
      </c>
      <c r="C180" s="103" t="s">
        <v>553</v>
      </c>
      <c r="D180" s="98">
        <v>8187953</v>
      </c>
      <c r="E180" s="99">
        <v>3109775.76</v>
      </c>
      <c r="F180" s="76">
        <f t="shared" si="2"/>
        <v>37.979892654488857</v>
      </c>
    </row>
    <row r="181" spans="1:6" ht="54" customHeight="1">
      <c r="A181" s="22" t="s">
        <v>403</v>
      </c>
      <c r="B181" s="23" t="s">
        <v>320</v>
      </c>
      <c r="C181" s="103" t="s">
        <v>554</v>
      </c>
      <c r="D181" s="98">
        <v>8089600</v>
      </c>
      <c r="E181" s="99">
        <v>3059775.76</v>
      </c>
      <c r="F181" s="76">
        <f t="shared" si="2"/>
        <v>37.823572982594932</v>
      </c>
    </row>
    <row r="182" spans="1:6" ht="15" customHeight="1">
      <c r="A182" s="22" t="s">
        <v>405</v>
      </c>
      <c r="B182" s="23" t="s">
        <v>320</v>
      </c>
      <c r="C182" s="103" t="s">
        <v>555</v>
      </c>
      <c r="D182" s="98">
        <v>98353</v>
      </c>
      <c r="E182" s="99">
        <v>50000</v>
      </c>
      <c r="F182" s="76">
        <f t="shared" si="2"/>
        <v>50.837290169084831</v>
      </c>
    </row>
    <row r="183" spans="1:6" ht="15" customHeight="1">
      <c r="A183" s="22" t="s">
        <v>556</v>
      </c>
      <c r="B183" s="23" t="s">
        <v>320</v>
      </c>
      <c r="C183" s="103" t="s">
        <v>557</v>
      </c>
      <c r="D183" s="98">
        <v>12298096</v>
      </c>
      <c r="E183" s="99">
        <v>4612778.0599999996</v>
      </c>
      <c r="F183" s="76">
        <f t="shared" si="2"/>
        <v>37.50806677716615</v>
      </c>
    </row>
    <row r="184" spans="1:6" ht="15" customHeight="1">
      <c r="A184" s="22" t="s">
        <v>558</v>
      </c>
      <c r="B184" s="23" t="s">
        <v>320</v>
      </c>
      <c r="C184" s="103" t="s">
        <v>559</v>
      </c>
      <c r="D184" s="98">
        <v>917300</v>
      </c>
      <c r="E184" s="99">
        <v>418182.06</v>
      </c>
      <c r="F184" s="76">
        <f t="shared" si="2"/>
        <v>45.58836367600567</v>
      </c>
    </row>
    <row r="185" spans="1:6" ht="15" customHeight="1">
      <c r="A185" s="22" t="s">
        <v>463</v>
      </c>
      <c r="B185" s="23" t="s">
        <v>320</v>
      </c>
      <c r="C185" s="103" t="s">
        <v>560</v>
      </c>
      <c r="D185" s="98">
        <v>917300</v>
      </c>
      <c r="E185" s="99">
        <v>418182.06</v>
      </c>
      <c r="F185" s="76">
        <f t="shared" si="2"/>
        <v>45.58836367600567</v>
      </c>
    </row>
    <row r="186" spans="1:6" ht="15" customHeight="1">
      <c r="A186" s="22" t="s">
        <v>561</v>
      </c>
      <c r="B186" s="23" t="s">
        <v>320</v>
      </c>
      <c r="C186" s="103" t="s">
        <v>562</v>
      </c>
      <c r="D186" s="98">
        <v>917300</v>
      </c>
      <c r="E186" s="99">
        <v>418182.06</v>
      </c>
      <c r="F186" s="76">
        <f t="shared" si="2"/>
        <v>45.58836367600567</v>
      </c>
    </row>
    <row r="187" spans="1:6" ht="15" customHeight="1">
      <c r="A187" s="22" t="s">
        <v>563</v>
      </c>
      <c r="B187" s="23" t="s">
        <v>320</v>
      </c>
      <c r="C187" s="103" t="s">
        <v>564</v>
      </c>
      <c r="D187" s="98">
        <v>917300</v>
      </c>
      <c r="E187" s="99">
        <v>418182.06</v>
      </c>
      <c r="F187" s="76">
        <f t="shared" si="2"/>
        <v>45.58836367600567</v>
      </c>
    </row>
    <row r="188" spans="1:6" ht="15" customHeight="1">
      <c r="A188" s="22" t="s">
        <v>565</v>
      </c>
      <c r="B188" s="23" t="s">
        <v>320</v>
      </c>
      <c r="C188" s="103" t="s">
        <v>566</v>
      </c>
      <c r="D188" s="98">
        <v>2841852</v>
      </c>
      <c r="E188" s="99">
        <v>68112</v>
      </c>
      <c r="F188" s="76">
        <f t="shared" si="2"/>
        <v>2.3967469101135457</v>
      </c>
    </row>
    <row r="189" spans="1:6" ht="27" customHeight="1">
      <c r="A189" s="22" t="s">
        <v>342</v>
      </c>
      <c r="B189" s="23" t="s">
        <v>320</v>
      </c>
      <c r="C189" s="103" t="s">
        <v>567</v>
      </c>
      <c r="D189" s="98">
        <v>800</v>
      </c>
      <c r="E189" s="99">
        <v>800</v>
      </c>
      <c r="F189" s="76">
        <f t="shared" si="2"/>
        <v>100</v>
      </c>
    </row>
    <row r="190" spans="1:6" ht="27" customHeight="1">
      <c r="A190" s="22" t="s">
        <v>344</v>
      </c>
      <c r="B190" s="23" t="s">
        <v>320</v>
      </c>
      <c r="C190" s="103" t="s">
        <v>568</v>
      </c>
      <c r="D190" s="98">
        <v>800</v>
      </c>
      <c r="E190" s="99">
        <v>800</v>
      </c>
      <c r="F190" s="76">
        <f t="shared" si="2"/>
        <v>100</v>
      </c>
    </row>
    <row r="191" spans="1:6" ht="27" customHeight="1">
      <c r="A191" s="22" t="s">
        <v>346</v>
      </c>
      <c r="B191" s="23" t="s">
        <v>320</v>
      </c>
      <c r="C191" s="103" t="s">
        <v>569</v>
      </c>
      <c r="D191" s="98">
        <v>800</v>
      </c>
      <c r="E191" s="99">
        <v>800</v>
      </c>
      <c r="F191" s="76">
        <f t="shared" si="2"/>
        <v>100</v>
      </c>
    </row>
    <row r="192" spans="1:6" ht="15" customHeight="1">
      <c r="A192" s="22" t="s">
        <v>463</v>
      </c>
      <c r="B192" s="23" t="s">
        <v>320</v>
      </c>
      <c r="C192" s="103" t="s">
        <v>570</v>
      </c>
      <c r="D192" s="98">
        <v>2841052</v>
      </c>
      <c r="E192" s="99">
        <v>67312</v>
      </c>
      <c r="F192" s="76">
        <f t="shared" si="2"/>
        <v>2.3692632165831529</v>
      </c>
    </row>
    <row r="193" spans="1:6" ht="27" customHeight="1">
      <c r="A193" s="22" t="s">
        <v>571</v>
      </c>
      <c r="B193" s="23" t="s">
        <v>320</v>
      </c>
      <c r="C193" s="103" t="s">
        <v>572</v>
      </c>
      <c r="D193" s="98">
        <v>2841052</v>
      </c>
      <c r="E193" s="99">
        <v>67312</v>
      </c>
      <c r="F193" s="76">
        <f t="shared" si="2"/>
        <v>2.3692632165831529</v>
      </c>
    </row>
    <row r="194" spans="1:6" ht="27" customHeight="1">
      <c r="A194" s="22" t="s">
        <v>573</v>
      </c>
      <c r="B194" s="23" t="s">
        <v>320</v>
      </c>
      <c r="C194" s="103" t="s">
        <v>574</v>
      </c>
      <c r="D194" s="98">
        <v>30000</v>
      </c>
      <c r="E194" s="99">
        <v>10000</v>
      </c>
      <c r="F194" s="76">
        <f t="shared" si="2"/>
        <v>33.333333333333336</v>
      </c>
    </row>
    <row r="195" spans="1:6" ht="15" customHeight="1">
      <c r="A195" s="22" t="s">
        <v>575</v>
      </c>
      <c r="B195" s="23" t="s">
        <v>320</v>
      </c>
      <c r="C195" s="103" t="s">
        <v>576</v>
      </c>
      <c r="D195" s="98">
        <v>2811052</v>
      </c>
      <c r="E195" s="99">
        <v>57312</v>
      </c>
      <c r="F195" s="76">
        <f t="shared" si="2"/>
        <v>2.0388096698317923</v>
      </c>
    </row>
    <row r="196" spans="1:6" ht="15" customHeight="1">
      <c r="A196" s="22" t="s">
        <v>577</v>
      </c>
      <c r="B196" s="23" t="s">
        <v>320</v>
      </c>
      <c r="C196" s="103" t="s">
        <v>578</v>
      </c>
      <c r="D196" s="98">
        <v>8538944</v>
      </c>
      <c r="E196" s="99">
        <v>4126484</v>
      </c>
      <c r="F196" s="76">
        <f t="shared" si="2"/>
        <v>48.325460384796997</v>
      </c>
    </row>
    <row r="197" spans="1:6" ht="15" customHeight="1">
      <c r="A197" s="22" t="s">
        <v>463</v>
      </c>
      <c r="B197" s="23" t="s">
        <v>320</v>
      </c>
      <c r="C197" s="103" t="s">
        <v>579</v>
      </c>
      <c r="D197" s="98">
        <v>4307200</v>
      </c>
      <c r="E197" s="99">
        <v>1970858</v>
      </c>
      <c r="F197" s="76">
        <f t="shared" si="2"/>
        <v>45.757290118870728</v>
      </c>
    </row>
    <row r="198" spans="1:6" ht="15" customHeight="1">
      <c r="A198" s="22" t="s">
        <v>561</v>
      </c>
      <c r="B198" s="23" t="s">
        <v>320</v>
      </c>
      <c r="C198" s="103" t="s">
        <v>580</v>
      </c>
      <c r="D198" s="98">
        <v>2856200</v>
      </c>
      <c r="E198" s="99">
        <v>1330274</v>
      </c>
      <c r="F198" s="76">
        <f t="shared" si="2"/>
        <v>46.574959736713119</v>
      </c>
    </row>
    <row r="199" spans="1:6" ht="27" customHeight="1">
      <c r="A199" s="22" t="s">
        <v>581</v>
      </c>
      <c r="B199" s="23" t="s">
        <v>320</v>
      </c>
      <c r="C199" s="103" t="s">
        <v>582</v>
      </c>
      <c r="D199" s="98">
        <v>2856200</v>
      </c>
      <c r="E199" s="99">
        <v>1330274</v>
      </c>
      <c r="F199" s="76">
        <f t="shared" si="2"/>
        <v>46.574959736713119</v>
      </c>
    </row>
    <row r="200" spans="1:6" ht="27" customHeight="1">
      <c r="A200" s="22" t="s">
        <v>571</v>
      </c>
      <c r="B200" s="23" t="s">
        <v>320</v>
      </c>
      <c r="C200" s="103" t="s">
        <v>583</v>
      </c>
      <c r="D200" s="98">
        <v>1451000</v>
      </c>
      <c r="E200" s="99">
        <v>640584</v>
      </c>
      <c r="F200" s="76">
        <f t="shared" ref="F200:F220" si="3">E200/D200%</f>
        <v>44.14776016540317</v>
      </c>
    </row>
    <row r="201" spans="1:6" ht="27" customHeight="1">
      <c r="A201" s="22" t="s">
        <v>584</v>
      </c>
      <c r="B201" s="23" t="s">
        <v>320</v>
      </c>
      <c r="C201" s="103" t="s">
        <v>585</v>
      </c>
      <c r="D201" s="98">
        <v>1451000</v>
      </c>
      <c r="E201" s="99">
        <v>640584</v>
      </c>
      <c r="F201" s="76">
        <f t="shared" si="3"/>
        <v>44.14776016540317</v>
      </c>
    </row>
    <row r="202" spans="1:6" ht="27" customHeight="1">
      <c r="A202" s="22" t="s">
        <v>491</v>
      </c>
      <c r="B202" s="23" t="s">
        <v>320</v>
      </c>
      <c r="C202" s="103" t="s">
        <v>586</v>
      </c>
      <c r="D202" s="98">
        <v>4231744</v>
      </c>
      <c r="E202" s="99">
        <v>2155626</v>
      </c>
      <c r="F202" s="76">
        <f t="shared" si="3"/>
        <v>50.939423556812507</v>
      </c>
    </row>
    <row r="203" spans="1:6" ht="15" customHeight="1">
      <c r="A203" s="22" t="s">
        <v>493</v>
      </c>
      <c r="B203" s="23" t="s">
        <v>320</v>
      </c>
      <c r="C203" s="103" t="s">
        <v>587</v>
      </c>
      <c r="D203" s="98">
        <v>4231744</v>
      </c>
      <c r="E203" s="99">
        <v>2155626</v>
      </c>
      <c r="F203" s="76">
        <f t="shared" si="3"/>
        <v>50.939423556812507</v>
      </c>
    </row>
    <row r="204" spans="1:6" ht="40.5" customHeight="1">
      <c r="A204" s="22" t="s">
        <v>495</v>
      </c>
      <c r="B204" s="23" t="s">
        <v>320</v>
      </c>
      <c r="C204" s="103" t="s">
        <v>588</v>
      </c>
      <c r="D204" s="98">
        <v>4231744</v>
      </c>
      <c r="E204" s="99">
        <v>2155626</v>
      </c>
      <c r="F204" s="76">
        <f t="shared" si="3"/>
        <v>50.939423556812507</v>
      </c>
    </row>
    <row r="205" spans="1:6" ht="15" customHeight="1">
      <c r="A205" s="22" t="s">
        <v>589</v>
      </c>
      <c r="B205" s="23" t="s">
        <v>320</v>
      </c>
      <c r="C205" s="103" t="s">
        <v>590</v>
      </c>
      <c r="D205" s="98">
        <v>51500</v>
      </c>
      <c r="E205" s="99">
        <v>5650</v>
      </c>
      <c r="F205" s="76">
        <f t="shared" si="3"/>
        <v>10.970873786407767</v>
      </c>
    </row>
    <row r="206" spans="1:6" ht="15" customHeight="1">
      <c r="A206" s="22" t="s">
        <v>591</v>
      </c>
      <c r="B206" s="23" t="s">
        <v>320</v>
      </c>
      <c r="C206" s="103" t="s">
        <v>592</v>
      </c>
      <c r="D206" s="98">
        <v>51500</v>
      </c>
      <c r="E206" s="99">
        <v>5650</v>
      </c>
      <c r="F206" s="76">
        <f t="shared" si="3"/>
        <v>10.970873786407767</v>
      </c>
    </row>
    <row r="207" spans="1:6" ht="27" customHeight="1">
      <c r="A207" s="22" t="s">
        <v>342</v>
      </c>
      <c r="B207" s="23" t="s">
        <v>320</v>
      </c>
      <c r="C207" s="103" t="s">
        <v>593</v>
      </c>
      <c r="D207" s="98">
        <v>51500</v>
      </c>
      <c r="E207" s="99">
        <v>5650</v>
      </c>
      <c r="F207" s="76">
        <f t="shared" si="3"/>
        <v>10.970873786407767</v>
      </c>
    </row>
    <row r="208" spans="1:6" ht="27" customHeight="1">
      <c r="A208" s="22" t="s">
        <v>344</v>
      </c>
      <c r="B208" s="23" t="s">
        <v>320</v>
      </c>
      <c r="C208" s="103" t="s">
        <v>594</v>
      </c>
      <c r="D208" s="98">
        <v>51500</v>
      </c>
      <c r="E208" s="99">
        <v>5650</v>
      </c>
      <c r="F208" s="76">
        <f t="shared" si="3"/>
        <v>10.970873786407767</v>
      </c>
    </row>
    <row r="209" spans="1:6" ht="27" customHeight="1">
      <c r="A209" s="22" t="s">
        <v>346</v>
      </c>
      <c r="B209" s="23" t="s">
        <v>320</v>
      </c>
      <c r="C209" s="103" t="s">
        <v>595</v>
      </c>
      <c r="D209" s="98">
        <v>51500</v>
      </c>
      <c r="E209" s="99">
        <v>5650</v>
      </c>
      <c r="F209" s="76">
        <f t="shared" si="3"/>
        <v>10.970873786407767</v>
      </c>
    </row>
    <row r="210" spans="1:6" ht="27" customHeight="1">
      <c r="A210" s="22" t="s">
        <v>596</v>
      </c>
      <c r="B210" s="23" t="s">
        <v>320</v>
      </c>
      <c r="C210" s="103" t="s">
        <v>597</v>
      </c>
      <c r="D210" s="98">
        <v>168000</v>
      </c>
      <c r="E210" s="99">
        <v>60947.03</v>
      </c>
      <c r="F210" s="76">
        <f t="shared" si="3"/>
        <v>36.277994047619046</v>
      </c>
    </row>
    <row r="211" spans="1:6" ht="27" customHeight="1">
      <c r="A211" s="22" t="s">
        <v>598</v>
      </c>
      <c r="B211" s="23" t="s">
        <v>320</v>
      </c>
      <c r="C211" s="103" t="s">
        <v>599</v>
      </c>
      <c r="D211" s="98">
        <v>168000</v>
      </c>
      <c r="E211" s="99">
        <v>60947.03</v>
      </c>
      <c r="F211" s="76">
        <f t="shared" si="3"/>
        <v>36.277994047619046</v>
      </c>
    </row>
    <row r="212" spans="1:6" ht="15" customHeight="1">
      <c r="A212" s="22" t="s">
        <v>600</v>
      </c>
      <c r="B212" s="23" t="s">
        <v>320</v>
      </c>
      <c r="C212" s="103" t="s">
        <v>601</v>
      </c>
      <c r="D212" s="98">
        <v>168000</v>
      </c>
      <c r="E212" s="99">
        <v>60947.03</v>
      </c>
      <c r="F212" s="76">
        <f t="shared" si="3"/>
        <v>36.277994047619046</v>
      </c>
    </row>
    <row r="213" spans="1:6" ht="15" customHeight="1">
      <c r="A213" s="22" t="s">
        <v>602</v>
      </c>
      <c r="B213" s="23" t="s">
        <v>320</v>
      </c>
      <c r="C213" s="103" t="s">
        <v>603</v>
      </c>
      <c r="D213" s="98">
        <v>168000</v>
      </c>
      <c r="E213" s="99">
        <v>60947.03</v>
      </c>
      <c r="F213" s="76">
        <f t="shared" si="3"/>
        <v>36.277994047619046</v>
      </c>
    </row>
    <row r="214" spans="1:6" ht="40.5" customHeight="1">
      <c r="A214" s="22" t="s">
        <v>604</v>
      </c>
      <c r="B214" s="23" t="s">
        <v>320</v>
      </c>
      <c r="C214" s="103" t="s">
        <v>605</v>
      </c>
      <c r="D214" s="98" t="s">
        <v>13</v>
      </c>
      <c r="E214" s="99" t="s">
        <v>13</v>
      </c>
      <c r="F214" s="76"/>
    </row>
    <row r="215" spans="1:6" ht="40.5" customHeight="1">
      <c r="A215" s="22" t="s">
        <v>606</v>
      </c>
      <c r="B215" s="23" t="s">
        <v>320</v>
      </c>
      <c r="C215" s="103" t="s">
        <v>607</v>
      </c>
      <c r="D215" s="98" t="s">
        <v>13</v>
      </c>
      <c r="E215" s="99" t="s">
        <v>13</v>
      </c>
      <c r="F215" s="76"/>
    </row>
    <row r="216" spans="1:6" ht="15" customHeight="1">
      <c r="A216" s="22" t="s">
        <v>444</v>
      </c>
      <c r="B216" s="23" t="s">
        <v>320</v>
      </c>
      <c r="C216" s="103" t="s">
        <v>608</v>
      </c>
      <c r="D216" s="98" t="s">
        <v>13</v>
      </c>
      <c r="E216" s="99" t="s">
        <v>13</v>
      </c>
      <c r="F216" s="76"/>
    </row>
    <row r="217" spans="1:6" ht="15" customHeight="1">
      <c r="A217" s="22" t="s">
        <v>609</v>
      </c>
      <c r="B217" s="23" t="s">
        <v>320</v>
      </c>
      <c r="C217" s="103" t="s">
        <v>610</v>
      </c>
      <c r="D217" s="98" t="s">
        <v>13</v>
      </c>
      <c r="E217" s="99" t="s">
        <v>13</v>
      </c>
      <c r="F217" s="76"/>
    </row>
    <row r="218" spans="1:6" ht="15" customHeight="1" thickBot="1">
      <c r="A218" s="22" t="s">
        <v>205</v>
      </c>
      <c r="B218" s="23" t="s">
        <v>320</v>
      </c>
      <c r="C218" s="103" t="s">
        <v>611</v>
      </c>
      <c r="D218" s="98" t="s">
        <v>13</v>
      </c>
      <c r="E218" s="99" t="s">
        <v>13</v>
      </c>
      <c r="F218" s="76"/>
    </row>
    <row r="219" spans="1:6" ht="12.95" customHeight="1" thickBot="1">
      <c r="A219" s="24"/>
      <c r="B219" s="25"/>
      <c r="C219" s="104"/>
      <c r="D219" s="104"/>
      <c r="E219" s="104"/>
      <c r="F219" s="76"/>
    </row>
    <row r="220" spans="1:6" ht="54.75" customHeight="1" thickBot="1">
      <c r="A220" s="26" t="s">
        <v>612</v>
      </c>
      <c r="B220" s="27">
        <v>450</v>
      </c>
      <c r="C220" s="105" t="s">
        <v>12</v>
      </c>
      <c r="D220" s="106">
        <v>-3596700</v>
      </c>
      <c r="E220" s="107">
        <v>4235735.8600000003</v>
      </c>
      <c r="F220" s="76">
        <f t="shared" si="3"/>
        <v>-117.7672827869992</v>
      </c>
    </row>
    <row r="221" spans="1:6" hidden="1">
      <c r="A221" s="4"/>
      <c r="B221" s="12"/>
      <c r="C221" s="12"/>
      <c r="D221" s="13"/>
      <c r="E221" s="13"/>
    </row>
  </sheetData>
  <mergeCells count="4">
    <mergeCell ref="A4:A5"/>
    <mergeCell ref="B4:B5"/>
    <mergeCell ref="C4:C5"/>
    <mergeCell ref="D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workbookViewId="0">
      <selection activeCell="D14" sqref="D14"/>
    </sheetView>
  </sheetViews>
  <sheetFormatPr defaultRowHeight="15"/>
  <cols>
    <col min="1" max="1" width="50.28515625" style="1" customWidth="1"/>
    <col min="2" max="2" width="5" style="1" customWidth="1"/>
    <col min="3" max="3" width="25.85546875" style="1" customWidth="1"/>
    <col min="4" max="4" width="15.42578125" style="1" customWidth="1"/>
    <col min="5" max="5" width="15.7109375" style="1" customWidth="1"/>
    <col min="6" max="6" width="16.7109375" style="1" customWidth="1"/>
    <col min="7" max="16384" width="9.140625" style="1"/>
  </cols>
  <sheetData>
    <row r="1" spans="1:7" ht="10.5" customHeight="1">
      <c r="A1" s="14"/>
      <c r="B1" s="28"/>
      <c r="C1" s="15"/>
      <c r="D1" s="16"/>
      <c r="E1" s="16"/>
    </row>
    <row r="2" spans="1:7" ht="14.1" customHeight="1">
      <c r="A2" s="83" t="s">
        <v>661</v>
      </c>
      <c r="B2" s="83"/>
      <c r="C2" s="83"/>
      <c r="D2" s="83"/>
      <c r="E2" s="83"/>
      <c r="F2" s="83"/>
      <c r="G2" s="84"/>
    </row>
    <row r="3" spans="1:7" ht="14.1" customHeight="1">
      <c r="A3" s="92"/>
      <c r="B3" s="93" t="s">
        <v>662</v>
      </c>
      <c r="C3" s="89"/>
      <c r="D3" s="88" t="s">
        <v>662</v>
      </c>
      <c r="E3" s="90"/>
      <c r="F3" s="90"/>
      <c r="G3" s="84"/>
    </row>
    <row r="4" spans="1:7" ht="20.25" customHeight="1">
      <c r="A4" s="67" t="s">
        <v>0</v>
      </c>
      <c r="B4" s="67" t="s">
        <v>1</v>
      </c>
      <c r="C4" s="67" t="s">
        <v>613</v>
      </c>
      <c r="D4" s="73" t="s">
        <v>658</v>
      </c>
      <c r="E4" s="73"/>
      <c r="F4" s="73"/>
      <c r="G4" s="91"/>
    </row>
    <row r="5" spans="1:7" ht="63" customHeight="1">
      <c r="A5" s="75"/>
      <c r="B5" s="75"/>
      <c r="C5" s="75"/>
      <c r="D5" s="86" t="s">
        <v>659</v>
      </c>
      <c r="E5" s="86" t="s">
        <v>3</v>
      </c>
      <c r="F5" s="69" t="s">
        <v>660</v>
      </c>
      <c r="G5" s="91"/>
    </row>
    <row r="6" spans="1:7" ht="11.45" customHeight="1" thickBot="1">
      <c r="A6" s="85" t="s">
        <v>4</v>
      </c>
      <c r="B6" s="85" t="s">
        <v>5</v>
      </c>
      <c r="C6" s="85" t="s">
        <v>6</v>
      </c>
      <c r="D6" s="87" t="s">
        <v>7</v>
      </c>
      <c r="E6" s="43" t="s">
        <v>8</v>
      </c>
      <c r="F6" s="71" t="s">
        <v>9</v>
      </c>
      <c r="G6" s="96"/>
    </row>
    <row r="7" spans="1:7" ht="38.25" customHeight="1">
      <c r="A7" s="20" t="s">
        <v>614</v>
      </c>
      <c r="B7" s="7" t="s">
        <v>615</v>
      </c>
      <c r="C7" s="45" t="s">
        <v>12</v>
      </c>
      <c r="D7" s="95">
        <v>3596700</v>
      </c>
      <c r="E7" s="42">
        <v>-4235735.8600000003</v>
      </c>
      <c r="F7" s="76">
        <f>E7/D7%</f>
        <v>-117.7672827869992</v>
      </c>
      <c r="G7" s="68"/>
    </row>
    <row r="8" spans="1:7" ht="19.5" customHeight="1">
      <c r="A8" s="29" t="s">
        <v>616</v>
      </c>
      <c r="B8" s="9"/>
      <c r="C8" s="66"/>
      <c r="D8" s="66"/>
      <c r="E8" s="82"/>
      <c r="F8" s="76"/>
      <c r="G8" s="68"/>
    </row>
    <row r="9" spans="1:7" ht="23.25" customHeight="1">
      <c r="A9" s="30" t="s">
        <v>617</v>
      </c>
      <c r="B9" s="31" t="s">
        <v>618</v>
      </c>
      <c r="C9" s="103" t="s">
        <v>12</v>
      </c>
      <c r="D9" s="98">
        <v>2827200</v>
      </c>
      <c r="E9" s="42">
        <v>1060000</v>
      </c>
      <c r="F9" s="76">
        <f t="shared" ref="F8:F29" si="0">E9/D9%</f>
        <v>37.492925863044711</v>
      </c>
      <c r="G9" s="68"/>
    </row>
    <row r="10" spans="1:7" ht="12.95" customHeight="1">
      <c r="A10" s="32" t="s">
        <v>619</v>
      </c>
      <c r="B10" s="9"/>
      <c r="C10" s="66"/>
      <c r="D10" s="66"/>
      <c r="E10" s="82"/>
      <c r="F10" s="76"/>
      <c r="G10" s="68"/>
    </row>
    <row r="11" spans="1:7" ht="12.95" customHeight="1">
      <c r="A11" s="20"/>
      <c r="B11" s="33"/>
      <c r="C11" s="103"/>
      <c r="D11" s="103"/>
      <c r="E11" s="94"/>
      <c r="F11" s="76"/>
      <c r="G11" s="68"/>
    </row>
    <row r="12" spans="1:7" ht="27" customHeight="1">
      <c r="A12" s="34" t="s">
        <v>620</v>
      </c>
      <c r="B12" s="35" t="s">
        <v>618</v>
      </c>
      <c r="C12" s="72" t="s">
        <v>621</v>
      </c>
      <c r="D12" s="98">
        <v>2827200</v>
      </c>
      <c r="E12" s="42">
        <v>1060000</v>
      </c>
      <c r="F12" s="76">
        <f t="shared" si="0"/>
        <v>37.492925863044711</v>
      </c>
      <c r="G12" s="68"/>
    </row>
    <row r="13" spans="1:7" ht="40.5" customHeight="1">
      <c r="A13" s="34" t="s">
        <v>622</v>
      </c>
      <c r="B13" s="35" t="s">
        <v>618</v>
      </c>
      <c r="C13" s="72" t="s">
        <v>623</v>
      </c>
      <c r="D13" s="98">
        <v>2827200</v>
      </c>
      <c r="E13" s="42">
        <v>1060000</v>
      </c>
      <c r="F13" s="76">
        <f t="shared" si="0"/>
        <v>37.492925863044711</v>
      </c>
      <c r="G13" s="68"/>
    </row>
    <row r="14" spans="1:7" ht="40.5" customHeight="1">
      <c r="A14" s="34" t="s">
        <v>624</v>
      </c>
      <c r="B14" s="35" t="s">
        <v>618</v>
      </c>
      <c r="C14" s="72" t="s">
        <v>625</v>
      </c>
      <c r="D14" s="98">
        <v>2827200</v>
      </c>
      <c r="E14" s="42">
        <v>1060000</v>
      </c>
      <c r="F14" s="76">
        <f t="shared" si="0"/>
        <v>37.492925863044711</v>
      </c>
      <c r="G14" s="68"/>
    </row>
    <row r="15" spans="1:7" ht="40.5" customHeight="1">
      <c r="A15" s="34" t="s">
        <v>626</v>
      </c>
      <c r="B15" s="35" t="s">
        <v>618</v>
      </c>
      <c r="C15" s="72" t="s">
        <v>627</v>
      </c>
      <c r="D15" s="98">
        <v>2827200</v>
      </c>
      <c r="E15" s="42">
        <v>1060000</v>
      </c>
      <c r="F15" s="76">
        <f t="shared" si="0"/>
        <v>37.492925863044711</v>
      </c>
      <c r="G15" s="68"/>
    </row>
    <row r="16" spans="1:7" ht="24.75" customHeight="1">
      <c r="A16" s="30" t="s">
        <v>628</v>
      </c>
      <c r="B16" s="31" t="s">
        <v>629</v>
      </c>
      <c r="C16" s="103" t="s">
        <v>12</v>
      </c>
      <c r="D16" s="98">
        <v>769500</v>
      </c>
      <c r="E16" s="42">
        <v>-5295735.8600000003</v>
      </c>
      <c r="F16" s="76">
        <f t="shared" si="0"/>
        <v>-688.20479012345686</v>
      </c>
      <c r="G16" s="68"/>
    </row>
    <row r="17" spans="1:7" ht="27" customHeight="1">
      <c r="A17" s="34" t="s">
        <v>630</v>
      </c>
      <c r="B17" s="35" t="s">
        <v>629</v>
      </c>
      <c r="C17" s="72" t="s">
        <v>631</v>
      </c>
      <c r="D17" s="98">
        <v>769500</v>
      </c>
      <c r="E17" s="42">
        <v>-5295735.8600000003</v>
      </c>
      <c r="F17" s="76">
        <f t="shared" si="0"/>
        <v>-688.20479012345686</v>
      </c>
      <c r="G17" s="68"/>
    </row>
    <row r="18" spans="1:7" ht="24.75" customHeight="1">
      <c r="A18" s="30" t="s">
        <v>632</v>
      </c>
      <c r="B18" s="31" t="s">
        <v>633</v>
      </c>
      <c r="C18" s="103" t="s">
        <v>12</v>
      </c>
      <c r="D18" s="98">
        <v>-153927512.22999999</v>
      </c>
      <c r="E18" s="42">
        <v>-72346976.859999999</v>
      </c>
      <c r="F18" s="76">
        <f t="shared" si="0"/>
        <v>47.000679613335421</v>
      </c>
      <c r="G18" s="68"/>
    </row>
    <row r="19" spans="1:7" ht="15" customHeight="1">
      <c r="A19" s="34" t="s">
        <v>634</v>
      </c>
      <c r="B19" s="35" t="s">
        <v>633</v>
      </c>
      <c r="C19" s="72" t="s">
        <v>635</v>
      </c>
      <c r="D19" s="98">
        <v>-153927512.22999999</v>
      </c>
      <c r="E19" s="42">
        <v>-72346976.859999999</v>
      </c>
      <c r="F19" s="76">
        <f t="shared" si="0"/>
        <v>47.000679613335421</v>
      </c>
      <c r="G19" s="68"/>
    </row>
    <row r="20" spans="1:7" ht="27" customHeight="1">
      <c r="A20" s="34" t="s">
        <v>636</v>
      </c>
      <c r="B20" s="35" t="s">
        <v>633</v>
      </c>
      <c r="C20" s="72" t="s">
        <v>637</v>
      </c>
      <c r="D20" s="98">
        <v>-153927512.22999999</v>
      </c>
      <c r="E20" s="42">
        <v>-72346976.859999999</v>
      </c>
      <c r="F20" s="76">
        <f t="shared" si="0"/>
        <v>47.000679613335421</v>
      </c>
      <c r="G20" s="68"/>
    </row>
    <row r="21" spans="1:7" ht="27" customHeight="1">
      <c r="A21" s="34" t="s">
        <v>638</v>
      </c>
      <c r="B21" s="35" t="s">
        <v>633</v>
      </c>
      <c r="C21" s="72" t="s">
        <v>639</v>
      </c>
      <c r="D21" s="98">
        <v>-105776066</v>
      </c>
      <c r="E21" s="42">
        <v>-59395188.469999999</v>
      </c>
      <c r="F21" s="76">
        <f t="shared" si="0"/>
        <v>56.151822161735531</v>
      </c>
      <c r="G21" s="68"/>
    </row>
    <row r="22" spans="1:7" ht="27" customHeight="1">
      <c r="A22" s="34" t="s">
        <v>640</v>
      </c>
      <c r="B22" s="35" t="s">
        <v>633</v>
      </c>
      <c r="C22" s="72" t="s">
        <v>641</v>
      </c>
      <c r="D22" s="98">
        <v>-14575430</v>
      </c>
      <c r="E22" s="42">
        <v>-4277536.9400000004</v>
      </c>
      <c r="F22" s="76">
        <f t="shared" si="0"/>
        <v>29.347586589212124</v>
      </c>
      <c r="G22" s="68"/>
    </row>
    <row r="23" spans="1:7" ht="27" customHeight="1">
      <c r="A23" s="34" t="s">
        <v>642</v>
      </c>
      <c r="B23" s="35" t="s">
        <v>633</v>
      </c>
      <c r="C23" s="72" t="s">
        <v>643</v>
      </c>
      <c r="D23" s="98">
        <v>-33576016.229999997</v>
      </c>
      <c r="E23" s="42">
        <v>-8674251.4499999993</v>
      </c>
      <c r="F23" s="76">
        <f t="shared" si="0"/>
        <v>25.8346654069389</v>
      </c>
      <c r="G23" s="68"/>
    </row>
    <row r="24" spans="1:7" ht="24.75" customHeight="1">
      <c r="A24" s="30" t="s">
        <v>644</v>
      </c>
      <c r="B24" s="31" t="s">
        <v>645</v>
      </c>
      <c r="C24" s="103" t="s">
        <v>12</v>
      </c>
      <c r="D24" s="98">
        <v>154697012.22999999</v>
      </c>
      <c r="E24" s="42">
        <v>67051241</v>
      </c>
      <c r="F24" s="76">
        <f t="shared" si="0"/>
        <v>43.343591471766594</v>
      </c>
      <c r="G24" s="68"/>
    </row>
    <row r="25" spans="1:7" ht="15" customHeight="1">
      <c r="A25" s="34" t="s">
        <v>646</v>
      </c>
      <c r="B25" s="35" t="s">
        <v>645</v>
      </c>
      <c r="C25" s="72" t="s">
        <v>647</v>
      </c>
      <c r="D25" s="98">
        <v>154697012.22999999</v>
      </c>
      <c r="E25" s="42">
        <v>67051241</v>
      </c>
      <c r="F25" s="76">
        <f t="shared" si="0"/>
        <v>43.343591471766594</v>
      </c>
      <c r="G25" s="68"/>
    </row>
    <row r="26" spans="1:7" ht="27" customHeight="1">
      <c r="A26" s="34" t="s">
        <v>648</v>
      </c>
      <c r="B26" s="35" t="s">
        <v>645</v>
      </c>
      <c r="C26" s="72" t="s">
        <v>649</v>
      </c>
      <c r="D26" s="98">
        <v>154697012.22999999</v>
      </c>
      <c r="E26" s="42">
        <v>67051241</v>
      </c>
      <c r="F26" s="76">
        <f t="shared" si="0"/>
        <v>43.343591471766594</v>
      </c>
      <c r="G26" s="68"/>
    </row>
    <row r="27" spans="1:7" ht="27" customHeight="1">
      <c r="A27" s="34" t="s">
        <v>650</v>
      </c>
      <c r="B27" s="35" t="s">
        <v>645</v>
      </c>
      <c r="C27" s="72" t="s">
        <v>651</v>
      </c>
      <c r="D27" s="98">
        <v>103557066</v>
      </c>
      <c r="E27" s="42">
        <v>50996137.729999997</v>
      </c>
      <c r="F27" s="76">
        <f t="shared" si="0"/>
        <v>49.244479106814396</v>
      </c>
      <c r="G27" s="68"/>
    </row>
    <row r="28" spans="1:7" ht="27" customHeight="1">
      <c r="A28" s="34" t="s">
        <v>652</v>
      </c>
      <c r="B28" s="35" t="s">
        <v>645</v>
      </c>
      <c r="C28" s="72" t="s">
        <v>653</v>
      </c>
      <c r="D28" s="98">
        <v>16637330</v>
      </c>
      <c r="E28" s="42">
        <v>6391643.5599999996</v>
      </c>
      <c r="F28" s="76">
        <f t="shared" si="0"/>
        <v>38.417483815011181</v>
      </c>
      <c r="G28" s="68"/>
    </row>
    <row r="29" spans="1:7" ht="27" customHeight="1">
      <c r="A29" s="34" t="s">
        <v>654</v>
      </c>
      <c r="B29" s="35" t="s">
        <v>645</v>
      </c>
      <c r="C29" s="72" t="s">
        <v>655</v>
      </c>
      <c r="D29" s="98">
        <v>34502616.229999997</v>
      </c>
      <c r="E29" s="42">
        <v>9663459.7100000009</v>
      </c>
      <c r="F29" s="76">
        <f t="shared" si="0"/>
        <v>28.007904228426685</v>
      </c>
      <c r="G29" s="68"/>
    </row>
    <row r="30" spans="1:7" hidden="1">
      <c r="A30" s="4"/>
      <c r="B30" s="12"/>
      <c r="C30" s="12"/>
      <c r="D30" s="13"/>
      <c r="E30" s="13"/>
    </row>
  </sheetData>
  <mergeCells count="5">
    <mergeCell ref="D4:F4"/>
    <mergeCell ref="A2:F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0FD98B8-2D63-4A3F-B551-E286BC4D26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2016-08-03T13:18:33Z</dcterms:created>
  <dcterms:modified xsi:type="dcterms:W3CDTF">2016-08-03T13:48:50Z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C:\Users\Администратор\AppData\Local\Кейсистемс\Свод-Смарт\ReportManager\sv_0503317g_20160101__win_1_4.xlsx</vt:lpwstr>
  </property>
</Properties>
</file>