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240" yWindow="525" windowWidth="18855" windowHeight="11190" activeTab="2"/>
  </bookViews>
  <sheets>
    <sheet name="Доходы" sheetId="2" r:id="rId1"/>
    <sheet name="Расходы" sheetId="3" r:id="rId2"/>
    <sheet name="Источники" sheetId="4" r:id="rId3"/>
  </sheets>
  <definedNames>
    <definedName name="_xlnm.Print_Titles" localSheetId="0">Доходы!$4:$6</definedName>
    <definedName name="_xlnm.Print_Titles" localSheetId="2">Источники!$1:$6</definedName>
    <definedName name="_xlnm.Print_Titles" localSheetId="1">Расходы!$1:$6</definedName>
    <definedName name="_xlnm.Print_Area" localSheetId="0">Доходы!$A$1:$F$159</definedName>
    <definedName name="_xlnm.Print_Area" localSheetId="1">Расходы!$A$1:$F$220</definedName>
  </definedNames>
  <calcPr calcId="125725"/>
</workbook>
</file>

<file path=xl/calcChain.xml><?xml version="1.0" encoding="utf-8"?>
<calcChain xmlns="http://schemas.openxmlformats.org/spreadsheetml/2006/main">
  <c r="F9" i="4"/>
  <c r="F13"/>
  <c r="F14"/>
  <c r="F15"/>
  <c r="F24"/>
  <c r="F25"/>
  <c r="F26"/>
  <c r="F27"/>
  <c r="F28"/>
  <c r="F29"/>
  <c r="F30"/>
  <c r="F31"/>
  <c r="F32"/>
  <c r="F33"/>
  <c r="F34"/>
  <c r="F35"/>
  <c r="F36"/>
  <c r="F37"/>
  <c r="F9" i="3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6"/>
  <c r="F37"/>
  <c r="F38"/>
  <c r="F39"/>
  <c r="F40"/>
  <c r="F41"/>
  <c r="F42"/>
  <c r="F43"/>
  <c r="F44"/>
  <c r="F45"/>
  <c r="F46"/>
  <c r="F47"/>
  <c r="F51"/>
  <c r="F52"/>
  <c r="F53"/>
  <c r="F54"/>
  <c r="F56"/>
  <c r="F57"/>
  <c r="F58"/>
  <c r="F59"/>
  <c r="F60"/>
  <c r="F61"/>
  <c r="F62"/>
  <c r="F63"/>
  <c r="F64"/>
  <c r="F65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8"/>
  <c r="F99"/>
  <c r="F100"/>
  <c r="F101"/>
  <c r="F102"/>
  <c r="F103"/>
  <c r="F104"/>
  <c r="F105"/>
  <c r="F106"/>
  <c r="F107"/>
  <c r="F108"/>
  <c r="F109"/>
  <c r="F110"/>
  <c r="F116"/>
  <c r="F117"/>
  <c r="F118"/>
  <c r="F119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83"/>
  <c r="F184"/>
  <c r="F185"/>
  <c r="F186"/>
  <c r="F187"/>
  <c r="F188"/>
  <c r="F189"/>
  <c r="F190"/>
  <c r="F191"/>
  <c r="F192"/>
  <c r="F193"/>
  <c r="F194"/>
  <c r="F195"/>
  <c r="F196"/>
  <c r="F197"/>
  <c r="F198"/>
  <c r="F199"/>
  <c r="F200"/>
  <c r="F201"/>
  <c r="F202"/>
  <c r="F203"/>
  <c r="F204"/>
  <c r="F205"/>
  <c r="F206"/>
  <c r="F207"/>
  <c r="F208"/>
  <c r="F209"/>
  <c r="F210"/>
  <c r="F211"/>
  <c r="F212"/>
  <c r="F213"/>
  <c r="F7"/>
  <c r="F9" i="2"/>
  <c r="F10"/>
  <c r="F11"/>
  <c r="F12"/>
  <c r="F13"/>
  <c r="F14"/>
  <c r="F16"/>
  <c r="F17"/>
  <c r="F18"/>
  <c r="F19"/>
  <c r="F20"/>
  <c r="F21"/>
  <c r="F22"/>
  <c r="F23"/>
  <c r="F24"/>
  <c r="F25"/>
  <c r="F26"/>
  <c r="F27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55"/>
  <c r="F58"/>
  <c r="F59"/>
  <c r="F60"/>
  <c r="F61"/>
  <c r="F62"/>
  <c r="F63"/>
  <c r="F64"/>
  <c r="F69"/>
  <c r="F70"/>
  <c r="F71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7"/>
  <c r="F100"/>
  <c r="F101"/>
  <c r="F102"/>
  <c r="F103"/>
  <c r="F104"/>
  <c r="F106"/>
  <c r="F107"/>
  <c r="F108"/>
  <c r="F109"/>
  <c r="F110"/>
  <c r="F111"/>
  <c r="F113"/>
  <c r="F114"/>
  <c r="F115"/>
  <c r="F121"/>
  <c r="F122"/>
  <c r="F123"/>
  <c r="F124"/>
  <c r="F125"/>
  <c r="F126"/>
  <c r="F129"/>
  <c r="F130"/>
  <c r="F131"/>
  <c r="F132"/>
  <c r="F133"/>
  <c r="F134"/>
  <c r="F135"/>
  <c r="F136"/>
  <c r="F137"/>
  <c r="F138"/>
  <c r="F139"/>
  <c r="F140"/>
  <c r="F141"/>
  <c r="F142"/>
  <c r="F145"/>
  <c r="F146"/>
  <c r="F147"/>
  <c r="F148"/>
  <c r="F149"/>
  <c r="F150"/>
  <c r="F151"/>
  <c r="F152"/>
  <c r="F153"/>
  <c r="F154"/>
  <c r="F7"/>
</calcChain>
</file>

<file path=xl/sharedStrings.xml><?xml version="1.0" encoding="utf-8"?>
<sst xmlns="http://schemas.openxmlformats.org/spreadsheetml/2006/main" count="1321" uniqueCount="677">
  <si>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</si>
  <si>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</si>
  <si>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</si>
  <si>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</si>
  <si>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Исполнено</t>
  </si>
  <si>
    <t>1</t>
  </si>
  <si>
    <t>2</t>
  </si>
  <si>
    <t>3</t>
  </si>
  <si>
    <t>4</t>
  </si>
  <si>
    <t>5</t>
  </si>
  <si>
    <t>6</t>
  </si>
  <si>
    <t>7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</si>
  <si>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</si>
  <si>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</si>
  <si>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</si>
  <si>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</si>
  <si>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</si>
  <si>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</si>
  <si>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</si>
  <si>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</si>
  <si>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</si>
  <si>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</si>
  <si>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</si>
  <si>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</si>
  <si>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</si>
  <si>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</si>
  <si>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</si>
  <si>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</si>
  <si>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</si>
  <si>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</si>
  <si>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</si>
  <si>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</si>
  <si>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</si>
  <si>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</si>
  <si>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</si>
  <si>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</si>
  <si>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</si>
  <si>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</si>
  <si>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</si>
  <si>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</si>
  <si>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</si>
  <si>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</si>
  <si>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</si>
  <si>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</si>
  <si>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</si>
  <si>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</si>
  <si>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</si>
  <si>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</si>
  <si>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</si>
  <si>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</si>
  <si>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</si>
  <si>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</si>
  <si>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</si>
  <si>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</si>
  <si>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</si>
  <si>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</si>
  <si>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</si>
  <si>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</si>
  <si>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</si>
  <si>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</si>
  <si>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</si>
  <si>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</si>
  <si>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</si>
  <si>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</si>
  <si>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</si>
  <si>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</si>
  <si>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</si>
  <si>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</si>
  <si>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</si>
  <si>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</si>
  <si>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</si>
  <si>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</si>
  <si>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</si>
  <si>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</si>
  <si>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</si>
  <si>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</si>
  <si>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</si>
  <si>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 городских 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</si>
  <si>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</si>
  <si>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</si>
  <si>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</si>
  <si>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</si>
  <si>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</si>
  <si>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</si>
  <si>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</si>
  <si>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</si>
  <si>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</si>
  <si>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</si>
  <si>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</si>
  <si>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</si>
  <si>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</si>
  <si>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</si>
  <si>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</si>
  <si>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ЗАДОЛЖЕННОСТЬ И ПЕРЕРАСЧЕТЫ ПО ОТМЕНЕННЫМ НАЛОГАМ, СБОРАМ И ИНЫМ ОБЯЗАТЕЛЬНЫМ ПЛАТЕЖАМ</t>
  </si>
  <si>
    <t xml:space="preserve"> 000 1090000000 0000 000</t>
  </si>
  <si>
    <t xml:space="preserve">  Налоги на имущество</t>
  </si>
  <si>
    <t xml:space="preserve"> 000 1090400000 0000 110</t>
  </si>
  <si>
    <t xml:space="preserve">  Земельный налог (по обязательствам, возникшим до 1 января 2006 года)</t>
  </si>
  <si>
    <t xml:space="preserve"> 000 1090405000 0000 110</t>
  </si>
  <si>
    <t xml:space="preserve">  Земельный налог (по обязательствам, возникшим до 1 января 2006 года), мобилизуемый на территориях сельских поселений</t>
  </si>
  <si>
    <t xml:space="preserve"> 000 1090405310 0000 110</t>
  </si>
  <si>
    <t xml:space="preserve">  Прочие налоги и сборы (по отмененным местным налогам и сборам)</t>
  </si>
  <si>
    <t xml:space="preserve"> 000 1090700000 0000 110</t>
  </si>
  <si>
    <t xml:space="preserve">  Прочие местные налоги и сборы</t>
  </si>
  <si>
    <t xml:space="preserve"> 000 1090705000 0000 110</t>
  </si>
  <si>
    <t xml:space="preserve">  Прочие местные налоги и сборы, мобилизуемые на территориях муниципальных районов</t>
  </si>
  <si>
    <t xml:space="preserve"> 000 1090705305 0000 110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</si>
  <si>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</si>
  <si>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</si>
  <si>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</si>
  <si>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</si>
  <si>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</si>
  <si>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</si>
  <si>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</si>
  <si>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</si>
  <si>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</si>
  <si>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</si>
  <si>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 поселений, а также средства от продажи права на заключение договоров аренды указанных земельных участков</t>
  </si>
  <si>
    <t xml:space="preserve"> 000 1110501310 0000 120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</si>
  <si>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</si>
  <si>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</si>
  <si>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</si>
  <si>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</si>
  <si>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</si>
  <si>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</si>
  <si>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</si>
  <si>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</si>
  <si>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</si>
  <si>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</si>
  <si>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</si>
  <si>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</si>
  <si>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</si>
  <si>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</si>
  <si>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</si>
  <si>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</si>
  <si>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</si>
  <si>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</si>
  <si>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</si>
  <si>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</si>
  <si>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</si>
  <si>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</si>
  <si>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выбросы загрязняющих веществ в атмосферный воздух передвижными объектами</t>
  </si>
  <si>
    <t xml:space="preserve"> 000 1120102001 0000 120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</si>
  <si>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</si>
  <si>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</si>
  <si>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</si>
  <si>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</si>
  <si>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</si>
  <si>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</si>
  <si>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</si>
  <si>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</si>
  <si>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</si>
  <si>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</si>
  <si>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</t>
  </si>
  <si>
    <t xml:space="preserve"> 000 1140601310 0000 430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</si>
  <si>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</si>
  <si>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</si>
  <si>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</si>
  <si>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</si>
  <si>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</si>
  <si>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</si>
  <si>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118, статьей 119.1, пунктами 1 и 2 статьи 120, статьями 125, 126, 128, 129, 129.1, 132, 133, 134, 135, 135.1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</si>
  <si>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</si>
  <si>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</si>
  <si>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</si>
  <si>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</si>
  <si>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</si>
  <si>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</si>
  <si>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</si>
  <si>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и иные суммы, взыскиваемые с лиц, виновных в совершении преступлений, и в возмещение ущерба имуществу</t>
  </si>
  <si>
    <t xml:space="preserve"> 000 1162100000 0000 140</t>
  </si>
  <si>
    <t xml:space="preserve">  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муниципальных районов</t>
  </si>
  <si>
    <t xml:space="preserve"> 000 1162105005 0000 140</t>
  </si>
  <si>
    <t xml:space="preserve">  Денежные взыскания (штрафы) и иные суммы, взыскиваемые с лиц, виновных в совершении преступлений, и в возмещение ущерба имуществу, зачисляемые в бюджеты сельских поселений</t>
  </si>
  <si>
    <t xml:space="preserve"> 000 1162105010 0000 140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</si>
  <si>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</si>
  <si>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000 1162500000 0000 140</t>
  </si>
  <si>
    <t xml:space="preserve">  Денежные взыскания (штрафы) за нарушение земельного законодательства</t>
  </si>
  <si>
    <t xml:space="preserve"> 000 1162506001 0000 140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</si>
  <si>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</si>
  <si>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</si>
  <si>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</si>
  <si>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</si>
  <si>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</si>
  <si>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</si>
  <si>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</si>
  <si>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</si>
  <si>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</si>
  <si>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</si>
  <si>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</si>
  <si>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</si>
  <si>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</si>
  <si>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</si>
  <si>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</si>
  <si>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</si>
  <si>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</si>
  <si>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</si>
  <si>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</si>
  <si>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</si>
  <si>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</si>
  <si>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</si>
  <si>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</si>
  <si>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000 2020100000 0000 151</t>
  </si>
  <si>
    <t xml:space="preserve">  Дотации на выравнивание бюджетной обеспеченности</t>
  </si>
  <si>
    <t xml:space="preserve"> 000 2020100100 0000 151</t>
  </si>
  <si>
    <t xml:space="preserve">  Дотации бюджетам муниципальных районов на выравнивание  бюджетной обеспеченности</t>
  </si>
  <si>
    <t xml:space="preserve"> 000 2020100105 0000 151</t>
  </si>
  <si>
    <t xml:space="preserve">  Дотации бюджетам сельских поселений на выравнивание бюджетной обеспеченности</t>
  </si>
  <si>
    <t xml:space="preserve"> 000 2020100110 0000 151</t>
  </si>
  <si>
    <t xml:space="preserve">  Субсидии бюджетам бюджетной системы Российской Федерации (межбюджетные субсидии)</t>
  </si>
  <si>
    <t xml:space="preserve"> 000 2020200000 0000 151</t>
  </si>
  <si>
    <t xml:space="preserve">  Субсидии бюджетам на реализацию федеральных целевых программ</t>
  </si>
  <si>
    <t xml:space="preserve"> 000 2020205100 0000 151</t>
  </si>
  <si>
    <t xml:space="preserve">  Субсидии бюджетам муниципальных районов на реализацию федеральных целевых программ</t>
  </si>
  <si>
    <t xml:space="preserve"> 000 2020205105 0000 151</t>
  </si>
  <si>
    <t xml:space="preserve">  Субсидии бюджетам сельских поселений на реализацию федеральных целевых программ</t>
  </si>
  <si>
    <t xml:space="preserve"> 000 2020205110 0000 151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</si>
  <si>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</si>
  <si>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000 2020207700 0000 151</t>
  </si>
  <si>
    <t xml:space="preserve">  Субсидии бюджетам муниципальных районов на  на софинансирование капитальных вложений в объекты муниципальной собственности</t>
  </si>
  <si>
    <t xml:space="preserve"> 000 2020207705 0000 151</t>
  </si>
  <si>
    <t xml:space="preserve">  Субсидии бюджетам сельских поселений на софинансирование капитальных вложений в объекты муниципальной собственности</t>
  </si>
  <si>
    <t xml:space="preserve"> 000 2020207710 0000 151</t>
  </si>
  <si>
    <t xml:space="preserve">  Субсидии бюджетам муниципальных образований  на 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</si>
  <si>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000 2020208800 0000 151</t>
  </si>
  <si>
    <t xml:space="preserve">  Субсидии бюджетам  городских поселений на 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</si>
  <si>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000 2020208813 0000 151</t>
  </si>
  <si>
    <t xml:space="preserve">  Субсидии бюджетам городских поселений на обеспечение мероприятий по переселению граждан из  аварийного жилищного фонда за счет средств,  поступивших от государственной корпорации - Фонда    содействия реформированию жилищно-коммунального хозяйства</t>
  </si>
  <si>
    <t xml:space="preserve"> 000 2020208813 0002 151</t>
  </si>
  <si>
    <t xml:space="preserve">  Субсидии бюджетам муниципальных образований  на обеспечение мероприятий по капитальному  ремонту многоквартирных домов, переселению граждан из аварийного жилищного фонда и модернизации систем коммунальной инфраструктуры за счет средств бюджетов</t>
  </si>
  <si>
    <t xml:space="preserve"> 000 2020208900 0000 151</t>
  </si>
  <si>
    <t xml:space="preserve">  Субсидии бюджетам городских поселений на 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  за счет средств бюджетов</t>
  </si>
  <si>
    <t xml:space="preserve"> 000 2020208913 0000 151</t>
  </si>
  <si>
    <t xml:space="preserve">  Субсидии бюджетам городских поселений на обеспечение мероприятий по переселению граждан из  аварийного жилищного фонда за счет средств бюджетов</t>
  </si>
  <si>
    <t xml:space="preserve"> 000 2020208913 0002 151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</si>
  <si>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</si>
  <si>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000 2020221500 0000 151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</si>
  <si>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</si>
  <si>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000 2020221505 0000 151</t>
  </si>
  <si>
    <t xml:space="preserve">  Прочие субсидии</t>
  </si>
  <si>
    <t xml:space="preserve"> 000 2020299900 0000 151</t>
  </si>
  <si>
    <t xml:space="preserve">  Прочие субсидии бюджетам муниципальных районов</t>
  </si>
  <si>
    <t xml:space="preserve"> 000 2020299905 0000 151</t>
  </si>
  <si>
    <t xml:space="preserve">  Прочие субсидии бюджетам сельских поселений</t>
  </si>
  <si>
    <t xml:space="preserve"> 000 2020299910 0000 151</t>
  </si>
  <si>
    <t xml:space="preserve">  Субвенции бюджетам бюджетной системы Российской Федерации</t>
  </si>
  <si>
    <t xml:space="preserve"> 000 2020300000 0000 151</t>
  </si>
  <si>
    <t xml:space="preserve">  Субвенции бюджетам на государственную регистрацию актов гражданского состояния</t>
  </si>
  <si>
    <t xml:space="preserve"> 000 2020300300 0000 151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</si>
  <si>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</si>
  <si>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000 2020300305 0000 151</t>
  </si>
  <si>
    <t xml:space="preserve">  Субвенции бюджетам на составление (изменение) списков кандидатов в присяжные заседатели федеральных судов общей юрисдикции в Российской Федерации</t>
  </si>
  <si>
    <t xml:space="preserve"> 000 2020300700 0000 151</t>
  </si>
  <si>
    <t xml:space="preserve">  Субвенции бюджетам муниципальных районов на составление (изменение) списков кандидатов в присяжные заседатели федеральных судов общей юрисдикции в Российской Федерации</t>
  </si>
  <si>
    <t xml:space="preserve"> 000 2020300705 0000 151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</si>
  <si>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</si>
  <si>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000 2020301500 0000 151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</si>
  <si>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</si>
  <si>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000 2020301510 0000 151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</si>
  <si>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</si>
  <si>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000 2020301513 0000 151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</si>
  <si>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</si>
  <si>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000 2020302400 0000 151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</si>
  <si>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</si>
  <si>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000 2020302405 0000 151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</si>
  <si>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</si>
  <si>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000 2020302410 0000 151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</si>
  <si>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</si>
  <si>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000 2020302413 0000 151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</si>
  <si>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</si>
  <si>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000 2020302700 0000 151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</si>
  <si>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</si>
  <si>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000 2020302705 0000 151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</si>
  <si>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 их числа по договорам найма специализированных жилых помещений</t>
  </si>
  <si>
    <t xml:space="preserve"> 000 2020311900 0000 151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</si>
  <si>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 их числа по договорам найма специализированных жилых помещений</t>
  </si>
  <si>
    <t xml:space="preserve"> 000 2020311905 0000 151</t>
  </si>
  <si>
    <t xml:space="preserve">  Субвенции бюджетам на проведение Всероссийской сельскохозяйственной переписи в 2016 году</t>
  </si>
  <si>
    <t xml:space="preserve"> 000 2020312100 0000 151</t>
  </si>
  <si>
    <t xml:space="preserve">  Субвенции бюджетам муниципальных районов на проведение Всероссийской сельскохозяйственной переписи в 2016 году</t>
  </si>
  <si>
    <t xml:space="preserve"> 000 2020312105 0000 151</t>
  </si>
  <si>
    <t xml:space="preserve">  Иные межбюджетные трансферты</t>
  </si>
  <si>
    <t xml:space="preserve"> 000 2020400000 0000 151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</si>
  <si>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</si>
  <si>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000 2020401400 0000 151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</si>
  <si>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</si>
  <si>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000 2020401410 0000 151</t>
  </si>
  <si>
    <t xml:space="preserve">  Межбюджетные трансферты, передаваемые бюджетам на комплектование книжных фондов библиотек муниципальных образований и государственных библиотек городов Москвы и Санкт-Петербурга</t>
  </si>
  <si>
    <t xml:space="preserve"> 000 2020402500 0000 151</t>
  </si>
  <si>
    <t xml:space="preserve">  Межбюджетные трансферты, передаваемые бюджетам муниципальных районов на комплектование книжных фондов библиотек муниципальных образований</t>
  </si>
  <si>
    <t xml:space="preserve"> 000 2020402505 0000 151</t>
  </si>
  <si>
    <t xml:space="preserve">  Межбюджетные трансферты, передаваемые бюджетам на подключение общедоступных библиотек Российской Федерации к сети "Интернет" и развитие системы библиотечного дела с учетом задачи расширения информационных технологий и оцифровки</t>
  </si>
  <si>
    <t xml:space="preserve"> 000 2020404100 0000 151</t>
  </si>
  <si>
    <t xml:space="preserve">  Межбюджетные трансферты, передаваемые бюджетам муниципальных районов, на подключение общедоступных библиотек Российской Федерации к сети "Интернет" и развитие системы библиотечного дела с учетом задачи расширения информационных технологий и оцифровки</t>
  </si>
  <si>
    <t xml:space="preserve"> 000 2020404105 0000 151</t>
  </si>
  <si>
    <t xml:space="preserve">  Межбюджетные трансферты, передаваемые бюджетам на государственную поддержку лучших работников муниципальных учреждений культуры, находящихся на территориях сельских поселений</t>
  </si>
  <si>
    <t xml:space="preserve"> 000 2020405300 0000 151</t>
  </si>
  <si>
    <t xml:space="preserve">  Межбюджетные трансферты, передаваемые бюджетам сельских поселений  на государственную поддержку лучших работников муниципальных учреждений культуры, находящихся на территориях сельских поселений</t>
  </si>
  <si>
    <t xml:space="preserve"> 000 2020405310 0000 151</t>
  </si>
  <si>
    <t xml:space="preserve">  Межбюджетные трансферты, передаваемые бюджетам на создание и развитие сети многофункциональных центров предоставления государственных и муниципальных услуг</t>
  </si>
  <si>
    <t xml:space="preserve"> 000 2020406100 0000 151</t>
  </si>
  <si>
    <t xml:space="preserve">  Межбюджетные трансферты, передаваемые бюджетам муниципальных районов на создание и развитие сети многофункциональных центров предоставления государственных и муниципальных услуг</t>
  </si>
  <si>
    <t xml:space="preserve"> 000 2020406105 0000 151</t>
  </si>
  <si>
    <t xml:space="preserve">  Прочие межбюджетные трансферты, передаваемые бюджетам</t>
  </si>
  <si>
    <t xml:space="preserve"> 000 2020499900 0000 151</t>
  </si>
  <si>
    <t xml:space="preserve">  Прочие межбюджетные трансферты, передаваемые бюджетам муниципальных районов</t>
  </si>
  <si>
    <t xml:space="preserve"> 000 2020499905 0000 151</t>
  </si>
  <si>
    <t xml:space="preserve">  Прочие межбюджетные трансферты, передаваемые бюджетам сельских поселений</t>
  </si>
  <si>
    <t xml:space="preserve"> 000 2020499910 0000 151</t>
  </si>
  <si>
    <t xml:space="preserve">  Прочие межбюджетные трансферты, передаваемые бюджетам городских поселений</t>
  </si>
  <si>
    <t xml:space="preserve"> 000 2020499913 0000 151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</si>
  <si>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</si>
  <si>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</si>
  <si>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</si>
  <si>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000 2070500010 0000 180</t>
  </si>
  <si>
    <t xml:space="preserve"> 000 2070503010 0000 180</t>
  </si>
  <si>
    <t>""</t>
  </si>
  <si>
    <t xml:space="preserve">                                                            2. Расходы бюджета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</si>
  <si>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</si>
  <si>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</si>
  <si>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</si>
  <si>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</si>
  <si>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</si>
  <si>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</si>
  <si>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</si>
  <si>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</si>
  <si>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</si>
  <si>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</si>
  <si>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</si>
  <si>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</si>
  <si>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</si>
  <si>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</si>
  <si>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</si>
  <si>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</si>
  <si>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</si>
  <si>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</si>
  <si>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</si>
  <si>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</si>
  <si>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</si>
  <si>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</si>
  <si>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</si>
  <si>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</si>
  <si>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</si>
  <si>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</si>
  <si>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</si>
  <si>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</si>
  <si>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</si>
  <si>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</si>
  <si>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 для обеспечения государственных (муниципальных) нужд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</si>
  <si>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</si>
  <si>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</si>
  <si>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</si>
  <si>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</si>
  <si>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</si>
  <si>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вреда, причиненного в результате незаконных действий (бездействия) органов государственной власти (государственных органов), органов местного самоуправления либо должностных лиц этих органов, а также в результате деятельности учреждений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</si>
  <si>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</si>
  <si>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</si>
  <si>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</si>
  <si>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</si>
  <si>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</si>
  <si>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</si>
  <si>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</si>
  <si>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</si>
  <si>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</si>
  <si>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</si>
  <si>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</si>
  <si>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</si>
  <si>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</si>
  <si>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</si>
  <si>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</si>
  <si>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</si>
  <si>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</si>
  <si>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</si>
  <si>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</si>
  <si>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</si>
  <si>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</si>
  <si>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</si>
  <si>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</si>
  <si>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</si>
  <si>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</si>
  <si>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</si>
  <si>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</si>
  <si>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</si>
  <si>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</si>
  <si>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</si>
  <si>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</si>
  <si>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</si>
  <si>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</si>
  <si>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</si>
  <si>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</si>
  <si>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</si>
  <si>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</si>
  <si>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</si>
  <si>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</si>
  <si>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</si>
  <si>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</si>
  <si>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</si>
  <si>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</si>
  <si>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</si>
  <si>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</si>
  <si>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</si>
  <si>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</si>
  <si>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</si>
  <si>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</si>
  <si>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</si>
  <si>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</si>
  <si>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</si>
  <si>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 Субсидии бюджетным учреждениям на иные цели</t>
  </si>
  <si>
    <t xml:space="preserve"> 000 0113 0000000000 612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</si>
  <si>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</si>
  <si>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</si>
  <si>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</si>
  <si>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</si>
  <si>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</si>
  <si>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</si>
  <si>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</si>
  <si>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</si>
  <si>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</si>
  <si>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</si>
  <si>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</si>
  <si>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</si>
  <si>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</si>
  <si>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</si>
  <si>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</si>
  <si>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</si>
  <si>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</si>
  <si>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</si>
  <si>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</si>
  <si>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</si>
  <si>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</si>
  <si>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</si>
  <si>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</si>
  <si>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</si>
  <si>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</si>
  <si>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</si>
  <si>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</si>
  <si>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</si>
  <si>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</si>
  <si>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</si>
  <si>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</si>
  <si>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</si>
  <si>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</si>
  <si>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</si>
  <si>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</si>
  <si>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</si>
  <si>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</si>
  <si>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Межбюджетные трансферты</t>
  </si>
  <si>
    <t xml:space="preserve"> 000 0309 0000000000 500</t>
  </si>
  <si>
    <t xml:space="preserve"> 000 0309 0000000000 540</t>
  </si>
  <si>
    <t xml:space="preserve"> 000 0309 0000000000 800</t>
  </si>
  <si>
    <t xml:space="preserve"> 000 0309 0000000000 850</t>
  </si>
  <si>
    <t xml:space="preserve"> 000 0309 0000000000 852</t>
  </si>
  <si>
    <t xml:space="preserve"> 000 0309 0000000000 853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</si>
  <si>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</si>
  <si>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</si>
  <si>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</si>
  <si>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</si>
  <si>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</si>
  <si>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</si>
  <si>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</si>
  <si>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</si>
  <si>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</si>
  <si>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</si>
  <si>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</si>
  <si>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</si>
  <si>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</si>
  <si>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</si>
  <si>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</si>
  <si>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</si>
  <si>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</si>
  <si>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</si>
  <si>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000 0405 0000000000 500</t>
  </si>
  <si>
    <t xml:space="preserve"> 000 0405 0000000000 540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</si>
  <si>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</si>
  <si>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</si>
  <si>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</si>
  <si>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</si>
  <si>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</si>
  <si>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</si>
  <si>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</si>
  <si>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</si>
  <si>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</si>
  <si>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</si>
  <si>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</si>
  <si>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</si>
  <si>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</si>
  <si>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</si>
  <si>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</si>
  <si>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</si>
  <si>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</si>
  <si>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</si>
  <si>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</si>
  <si>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000 0501 0000000000 243</t>
  </si>
  <si>
    <t xml:space="preserve">  Капитальные вложения в объекты государственной (муниципальной) собственности</t>
  </si>
  <si>
    <t xml:space="preserve"> 000 0501 0000000000 400</t>
  </si>
  <si>
    <t xml:space="preserve">  Бюджетные инвестиции</t>
  </si>
  <si>
    <t xml:space="preserve"> 000 0501 0000000000 410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</si>
  <si>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</si>
  <si>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000 0501 0000000000 412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</si>
  <si>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</si>
  <si>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</si>
  <si>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</si>
  <si>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</si>
  <si>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</si>
  <si>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</si>
  <si>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</si>
  <si>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</si>
  <si>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000 0502 0000000000 414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</si>
  <si>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</si>
  <si>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</si>
  <si>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</si>
  <si>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</si>
  <si>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</si>
  <si>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</si>
  <si>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</si>
  <si>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</si>
  <si>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</si>
  <si>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</si>
  <si>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</si>
  <si>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</si>
  <si>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</si>
  <si>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</si>
  <si>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</si>
  <si>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</si>
  <si>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</si>
  <si>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</si>
  <si>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</si>
  <si>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</si>
  <si>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</si>
  <si>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</si>
  <si>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</si>
  <si>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</si>
  <si>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</si>
  <si>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</si>
  <si>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</si>
  <si>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</si>
  <si>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</si>
  <si>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</si>
  <si>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</si>
  <si>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</si>
  <si>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</si>
  <si>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</si>
  <si>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</si>
  <si>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</si>
  <si>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</si>
  <si>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</si>
  <si>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</si>
  <si>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</si>
  <si>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000 0709 0000000000 852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</si>
  <si>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</si>
  <si>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</si>
  <si>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</si>
  <si>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</si>
  <si>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</si>
  <si>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</si>
  <si>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</si>
  <si>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</si>
  <si>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</si>
  <si>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</si>
  <si>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</si>
  <si>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</si>
  <si>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</si>
  <si>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</si>
  <si>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</si>
  <si>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</si>
  <si>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</si>
  <si>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</si>
  <si>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</si>
  <si>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</si>
  <si>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</si>
  <si>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</si>
  <si>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</si>
  <si>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</si>
  <si>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</si>
  <si>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</si>
  <si>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Пособия, компенсации и иные социальные выплаты гражданам, кроме публичных нормативных обязательств</t>
  </si>
  <si>
    <t xml:space="preserve"> 000 1003 0000000000 321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</si>
  <si>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</si>
  <si>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</si>
  <si>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</si>
  <si>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</si>
  <si>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</si>
  <si>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</si>
  <si>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</si>
  <si>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</si>
  <si>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</si>
  <si>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</si>
  <si>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</si>
  <si>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</si>
  <si>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</si>
  <si>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</si>
  <si>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</si>
  <si>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</si>
  <si>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</si>
  <si>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</si>
  <si>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</si>
  <si>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</si>
  <si>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</si>
  <si>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</si>
  <si>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</si>
  <si>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</si>
  <si>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</si>
  <si>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</si>
  <si>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</si>
  <si>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</si>
  <si>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</si>
  <si>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</si>
  <si>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</si>
  <si>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</si>
  <si>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</si>
  <si>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</si>
  <si>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</si>
  <si>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</si>
  <si>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</si>
  <si>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</si>
  <si>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</si>
  <si>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</si>
  <si>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</si>
  <si>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</si>
  <si>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</si>
  <si>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</si>
  <si>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</si>
  <si>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</si>
  <si>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</si>
  <si>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</si>
  <si>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</si>
  <si>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</si>
  <si>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Получение бюджетных кредитов от других бюджетов бюджетной системы Российской Федерации в валюте Российской Федерации</t>
  </si>
  <si>
    <t xml:space="preserve"> 000 0103010000 0000 700</t>
  </si>
  <si>
    <t xml:space="preserve">  Получение кредитов от других бюджетов бюджетной системы Российской Федерации бюджетами муниципальных районов в валюте Российской Федерации</t>
  </si>
  <si>
    <t xml:space="preserve"> 000 0103010005 0000 710</t>
  </si>
  <si>
    <t xml:space="preserve">  Получение кредитов от других бюджетов бюджетной системы Российской Федерации бюджетами городских поселений в валюте Российской Федерации</t>
  </si>
  <si>
    <t xml:space="preserve"> 000 0103010013 0000 710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</si>
  <si>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</si>
  <si>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</si>
  <si>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</si>
  <si>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</si>
  <si>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Предоставление бюджетных кредитов внутри страны в валюте Российской Федерации</t>
  </si>
  <si>
    <t xml:space="preserve"> 000 0106050000 0000 500</t>
  </si>
  <si>
    <t xml:space="preserve">  Предоставление бюджетных кредитов другим бюджетам бюджетной системы Российской Федерации в валюте Российской Федерации</t>
  </si>
  <si>
    <t xml:space="preserve"> 000 0106050200 0000 500</t>
  </si>
  <si>
    <t xml:space="preserve">  Предоставление бюджетных кредитов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</si>
  <si>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000 0106050205 0000 540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</si>
  <si>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</si>
  <si>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</si>
  <si>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</si>
  <si>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</si>
  <si>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</si>
  <si>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</si>
  <si>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</si>
  <si>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</si>
  <si>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</si>
  <si>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</si>
  <si>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</si>
  <si>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</si>
  <si>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</si>
  <si>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</si>
  <si>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</si>
  <si>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</si>
  <si>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</si>
  <si>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</si>
  <si>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</si>
  <si>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</si>
  <si>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</si>
  <si>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</si>
  <si>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</si>
  <si>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</si>
  <si>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</si>
  <si>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</si>
  <si>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</si>
  <si>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</si>
  <si>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</si>
  <si>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</si>
  <si>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Сведения об исполнении консолидированного бюджета на 01.08.2016 года по Кадошкинскому муниципальному району</t>
  </si>
  <si>
    <t>% исполнения</t>
  </si>
  <si>
    <t>Утверждено</t>
  </si>
  <si>
    <t>Испонено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</si>
</sst>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"/>
  </numFmts>
  <fonts count="23">
    <font>
      <sz val="11"/>
      <name val="Calibri"/>
      <family val="2"/>
      <scheme val="minor"/>
    </font>
    <font>
      <b/>
      <sz val="12"/>
      <color rgb="FF000000"/>
      <name val="Arial"/>
    </font>
    <font>
      <sz val="8"/>
      <color rgb="FF000000"/>
      <name val="Arial"/>
    </font>
    <font>
      <sz val="10"/>
      <color rgb="FF000000"/>
      <name val="Arial"/>
    </font>
    <font>
      <b/>
      <sz val="8"/>
      <color rgb="FF000000"/>
      <name val="Arial"/>
    </font>
    <font>
      <sz val="11"/>
      <color rgb="FF000000"/>
      <name val="Times New Roman"/>
    </font>
    <font>
      <b/>
      <sz val="10"/>
      <color rgb="FF000000"/>
      <name val="Arial"/>
    </font>
    <font>
      <b/>
      <sz val="11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name val="Calibri"/>
      <family val="2"/>
      <scheme val="minor"/>
    </font>
    <font>
      <b/>
      <sz val="14"/>
      <color rgb="FF000000"/>
      <name val="Arial"/>
      <family val="2"/>
      <charset val="204"/>
    </font>
    <font>
      <sz val="12"/>
      <color rgb="FF000000"/>
      <name val="Arial"/>
      <family val="2"/>
      <charset val="204"/>
    </font>
    <font>
      <sz val="11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sz val="10"/>
      <name val="Calibri"/>
      <family val="2"/>
      <scheme val="minor"/>
    </font>
    <font>
      <sz val="8"/>
      <color rgb="FF000000"/>
      <name val="Arial"/>
      <family val="2"/>
      <charset val="204"/>
    </font>
    <font>
      <b/>
      <sz val="16"/>
      <color rgb="FF000000"/>
      <name val="Calibri"/>
      <family val="2"/>
      <charset val="204"/>
      <scheme val="minor"/>
    </font>
    <font>
      <b/>
      <sz val="16"/>
      <name val="Calibri"/>
      <family val="2"/>
      <charset val="204"/>
      <scheme val="minor"/>
    </font>
    <font>
      <sz val="1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CCCCC"/>
      </patternFill>
    </fill>
  </fills>
  <borders count="51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</borders>
  <cellStyleXfs count="184">
    <xf numFmtId="0" fontId="0" fillId="0" borderId="0"/>
    <xf numFmtId="0" fontId="4" fillId="0" borderId="1"/>
    <xf numFmtId="0" fontId="1" fillId="0" borderId="1">
      <alignment horizontal="center" wrapText="1"/>
    </xf>
    <xf numFmtId="0" fontId="6" fillId="0" borderId="11"/>
    <xf numFmtId="0" fontId="6" fillId="0" borderId="1"/>
    <xf numFmtId="0" fontId="3" fillId="0" borderId="1"/>
    <xf numFmtId="0" fontId="1" fillId="0" borderId="1">
      <alignment horizontal="left" wrapText="1"/>
    </xf>
    <xf numFmtId="0" fontId="7" fillId="0" borderId="1"/>
    <xf numFmtId="0" fontId="6" fillId="0" borderId="10"/>
    <xf numFmtId="0" fontId="3" fillId="0" borderId="13"/>
    <xf numFmtId="0" fontId="2" fillId="0" borderId="1">
      <alignment horizontal="left"/>
    </xf>
    <xf numFmtId="0" fontId="8" fillId="0" borderId="1">
      <alignment horizontal="center" vertical="top"/>
    </xf>
    <xf numFmtId="49" fontId="9" fillId="0" borderId="14">
      <alignment horizontal="right"/>
    </xf>
    <xf numFmtId="0" fontId="3" fillId="0" borderId="15"/>
    <xf numFmtId="49" fontId="3" fillId="0" borderId="1"/>
    <xf numFmtId="49" fontId="2" fillId="0" borderId="1">
      <alignment horizontal="right"/>
    </xf>
    <xf numFmtId="0" fontId="2" fillId="0" borderId="1"/>
    <xf numFmtId="0" fontId="2" fillId="0" borderId="14">
      <alignment horizontal="right"/>
    </xf>
    <xf numFmtId="49" fontId="2" fillId="0" borderId="1"/>
    <xf numFmtId="0" fontId="2" fillId="0" borderId="1">
      <alignment horizontal="right"/>
    </xf>
    <xf numFmtId="0" fontId="2" fillId="0" borderId="12">
      <alignment horizontal="left"/>
    </xf>
    <xf numFmtId="49" fontId="2" fillId="0" borderId="12"/>
    <xf numFmtId="0" fontId="10" fillId="0" borderId="1"/>
    <xf numFmtId="0" fontId="10" fillId="0" borderId="16"/>
    <xf numFmtId="49" fontId="2" fillId="0" borderId="8">
      <alignment horizontal="center" vertical="center" wrapText="1"/>
    </xf>
    <xf numFmtId="49" fontId="2" fillId="0" borderId="2">
      <alignment horizontal="center" vertical="center" wrapText="1"/>
    </xf>
    <xf numFmtId="0" fontId="2" fillId="0" borderId="17">
      <alignment horizontal="left" wrapText="1"/>
    </xf>
    <xf numFmtId="49" fontId="2" fillId="0" borderId="18">
      <alignment horizontal="center" wrapText="1"/>
    </xf>
    <xf numFmtId="49" fontId="2" fillId="0" borderId="19">
      <alignment horizontal="center"/>
    </xf>
    <xf numFmtId="4" fontId="2" fillId="0" borderId="8">
      <alignment horizontal="right"/>
    </xf>
    <xf numFmtId="0" fontId="2" fillId="0" borderId="20">
      <alignment horizontal="left" wrapText="1"/>
    </xf>
    <xf numFmtId="4" fontId="2" fillId="0" borderId="20">
      <alignment horizontal="right"/>
    </xf>
    <xf numFmtId="0" fontId="2" fillId="0" borderId="21">
      <alignment horizontal="left" wrapText="1" indent="1"/>
    </xf>
    <xf numFmtId="49" fontId="2" fillId="0" borderId="22">
      <alignment horizontal="center" wrapText="1"/>
    </xf>
    <xf numFmtId="49" fontId="2" fillId="0" borderId="23">
      <alignment horizontal="center"/>
    </xf>
    <xf numFmtId="49" fontId="2" fillId="0" borderId="24">
      <alignment horizontal="center"/>
    </xf>
    <xf numFmtId="0" fontId="2" fillId="0" borderId="25">
      <alignment horizontal="left" wrapText="1" indent="2"/>
    </xf>
    <xf numFmtId="49" fontId="2" fillId="0" borderId="26">
      <alignment horizontal="center"/>
    </xf>
    <xf numFmtId="49" fontId="2" fillId="0" borderId="8">
      <alignment horizontal="center"/>
    </xf>
    <xf numFmtId="0" fontId="2" fillId="0" borderId="16"/>
    <xf numFmtId="0" fontId="2" fillId="2" borderId="16"/>
    <xf numFmtId="0" fontId="2" fillId="0" borderId="1">
      <alignment horizontal="left" wrapText="1"/>
    </xf>
    <xf numFmtId="49" fontId="2" fillId="0" borderId="1">
      <alignment horizontal="center" wrapText="1"/>
    </xf>
    <xf numFmtId="49" fontId="2" fillId="0" borderId="1">
      <alignment horizontal="center"/>
    </xf>
    <xf numFmtId="0" fontId="2" fillId="0" borderId="11">
      <alignment horizontal="left"/>
    </xf>
    <xf numFmtId="49" fontId="2" fillId="0" borderId="11"/>
    <xf numFmtId="0" fontId="2" fillId="0" borderId="11"/>
    <xf numFmtId="0" fontId="3" fillId="0" borderId="11"/>
    <xf numFmtId="0" fontId="2" fillId="0" borderId="27">
      <alignment horizontal="left" wrapText="1"/>
    </xf>
    <xf numFmtId="49" fontId="2" fillId="0" borderId="28">
      <alignment horizontal="center" wrapText="1"/>
    </xf>
    <xf numFmtId="4" fontId="2" fillId="0" borderId="28">
      <alignment horizontal="right"/>
    </xf>
    <xf numFmtId="0" fontId="2" fillId="0" borderId="29">
      <alignment horizontal="left" wrapText="1"/>
    </xf>
    <xf numFmtId="4" fontId="2" fillId="0" borderId="30">
      <alignment horizontal="right"/>
    </xf>
    <xf numFmtId="49" fontId="2" fillId="0" borderId="26">
      <alignment horizontal="center" wrapText="1"/>
    </xf>
    <xf numFmtId="0" fontId="2" fillId="0" borderId="31">
      <alignment horizontal="left" wrapText="1" indent="1"/>
    </xf>
    <xf numFmtId="49" fontId="2" fillId="0" borderId="20">
      <alignment horizontal="center"/>
    </xf>
    <xf numFmtId="0" fontId="2" fillId="0" borderId="30">
      <alignment horizontal="left" wrapText="1" indent="2"/>
    </xf>
    <xf numFmtId="49" fontId="2" fillId="0" borderId="32">
      <alignment horizontal="center"/>
    </xf>
    <xf numFmtId="49" fontId="2" fillId="0" borderId="28">
      <alignment horizontal="center"/>
    </xf>
    <xf numFmtId="0" fontId="2" fillId="0" borderId="33"/>
    <xf numFmtId="0" fontId="2" fillId="0" borderId="34"/>
    <xf numFmtId="0" fontId="4" fillId="0" borderId="35">
      <alignment horizontal="left" wrapText="1"/>
    </xf>
    <xf numFmtId="0" fontId="2" fillId="0" borderId="36">
      <alignment horizontal="center" wrapText="1"/>
    </xf>
    <xf numFmtId="49" fontId="2" fillId="0" borderId="37">
      <alignment horizontal="center" wrapText="1"/>
    </xf>
    <xf numFmtId="4" fontId="2" fillId="0" borderId="19">
      <alignment horizontal="right"/>
    </xf>
    <xf numFmtId="0" fontId="4" fillId="0" borderId="20">
      <alignment horizontal="left" wrapText="1"/>
    </xf>
    <xf numFmtId="4" fontId="2" fillId="0" borderId="38">
      <alignment horizontal="right"/>
    </xf>
    <xf numFmtId="0" fontId="2" fillId="2" borderId="1"/>
    <xf numFmtId="0" fontId="2" fillId="0" borderId="1">
      <alignment horizontal="center" wrapText="1"/>
    </xf>
    <xf numFmtId="0" fontId="4" fillId="0" borderId="11"/>
    <xf numFmtId="49" fontId="2" fillId="0" borderId="11">
      <alignment horizontal="left"/>
    </xf>
    <xf numFmtId="0" fontId="2" fillId="0" borderId="21">
      <alignment horizontal="left" wrapText="1"/>
    </xf>
    <xf numFmtId="0" fontId="2" fillId="0" borderId="31">
      <alignment horizontal="left" wrapText="1"/>
    </xf>
    <xf numFmtId="0" fontId="3" fillId="0" borderId="39"/>
    <xf numFmtId="0" fontId="3" fillId="0" borderId="12"/>
    <xf numFmtId="0" fontId="2" fillId="0" borderId="27">
      <alignment horizontal="left" wrapText="1" indent="1"/>
    </xf>
    <xf numFmtId="49" fontId="2" fillId="0" borderId="32">
      <alignment horizontal="center" wrapText="1"/>
    </xf>
    <xf numFmtId="0" fontId="2" fillId="0" borderId="29">
      <alignment horizontal="left" wrapText="1" indent="1"/>
    </xf>
    <xf numFmtId="0" fontId="2" fillId="0" borderId="21">
      <alignment horizontal="left" wrapText="1" indent="2"/>
    </xf>
    <xf numFmtId="0" fontId="2" fillId="0" borderId="31">
      <alignment horizontal="left" wrapText="1" indent="2"/>
    </xf>
    <xf numFmtId="49" fontId="2" fillId="0" borderId="32">
      <alignment horizontal="left" wrapText="1"/>
    </xf>
    <xf numFmtId="49" fontId="2" fillId="0" borderId="30">
      <alignment horizontal="center"/>
    </xf>
    <xf numFmtId="0" fontId="2" fillId="0" borderId="29">
      <alignment horizontal="left" wrapText="1" indent="2"/>
    </xf>
    <xf numFmtId="49" fontId="2" fillId="0" borderId="32">
      <alignment horizontal="center" shrinkToFit="1"/>
    </xf>
    <xf numFmtId="49" fontId="2" fillId="0" borderId="28">
      <alignment horizontal="center" shrinkToFit="1"/>
    </xf>
    <xf numFmtId="49" fontId="2" fillId="0" borderId="8">
      <alignment horizontal="center" vertical="top" wrapText="1"/>
    </xf>
    <xf numFmtId="0" fontId="2" fillId="0" borderId="8">
      <alignment horizontal="center" vertical="top" wrapText="1"/>
    </xf>
    <xf numFmtId="0" fontId="4" fillId="0" borderId="25"/>
    <xf numFmtId="49" fontId="4" fillId="0" borderId="18">
      <alignment horizontal="center"/>
    </xf>
    <xf numFmtId="49" fontId="11" fillId="0" borderId="40">
      <alignment horizontal="left" vertical="center" wrapText="1"/>
    </xf>
    <xf numFmtId="49" fontId="4" fillId="0" borderId="26">
      <alignment horizontal="center" vertical="center" wrapText="1"/>
    </xf>
    <xf numFmtId="49" fontId="2" fillId="0" borderId="31">
      <alignment horizontal="left" vertical="center" wrapText="1" indent="2"/>
    </xf>
    <xf numFmtId="49" fontId="2" fillId="0" borderId="22">
      <alignment horizontal="center" vertical="center" wrapText="1"/>
    </xf>
    <xf numFmtId="0" fontId="2" fillId="0" borderId="23"/>
    <xf numFmtId="4" fontId="2" fillId="0" borderId="23">
      <alignment horizontal="right"/>
    </xf>
    <xf numFmtId="4" fontId="2" fillId="0" borderId="24">
      <alignment horizontal="right"/>
    </xf>
    <xf numFmtId="49" fontId="2" fillId="0" borderId="29">
      <alignment horizontal="left" vertical="center" wrapText="1" indent="3"/>
    </xf>
    <xf numFmtId="49" fontId="2" fillId="0" borderId="32">
      <alignment horizontal="center" vertical="center" wrapText="1"/>
    </xf>
    <xf numFmtId="49" fontId="2" fillId="0" borderId="40">
      <alignment horizontal="left" vertical="center" wrapText="1" indent="3"/>
    </xf>
    <xf numFmtId="49" fontId="2" fillId="0" borderId="26">
      <alignment horizontal="center" vertical="center" wrapText="1"/>
    </xf>
    <xf numFmtId="49" fontId="2" fillId="0" borderId="41">
      <alignment horizontal="left" vertical="center" wrapText="1" indent="3"/>
    </xf>
    <xf numFmtId="0" fontId="11" fillId="0" borderId="25">
      <alignment horizontal="left" vertical="center" wrapText="1"/>
    </xf>
    <xf numFmtId="0" fontId="4" fillId="0" borderId="12">
      <alignment horizontal="center" vertical="center" textRotation="90" wrapText="1"/>
    </xf>
    <xf numFmtId="49" fontId="2" fillId="0" borderId="12">
      <alignment horizontal="left" vertical="center" wrapText="1" indent="3"/>
    </xf>
    <xf numFmtId="49" fontId="2" fillId="0" borderId="12">
      <alignment horizontal="center" vertical="center" wrapText="1"/>
    </xf>
    <xf numFmtId="4" fontId="2" fillId="0" borderId="12">
      <alignment horizontal="right"/>
    </xf>
    <xf numFmtId="0" fontId="2" fillId="0" borderId="1">
      <alignment vertical="center"/>
    </xf>
    <xf numFmtId="49" fontId="2" fillId="0" borderId="1">
      <alignment horizontal="left" vertical="center" wrapText="1" indent="3"/>
    </xf>
    <xf numFmtId="49" fontId="2" fillId="0" borderId="1">
      <alignment horizontal="center" vertical="center" wrapText="1"/>
    </xf>
    <xf numFmtId="4" fontId="2" fillId="0" borderId="1">
      <alignment horizontal="right" shrinkToFit="1"/>
    </xf>
    <xf numFmtId="0" fontId="4" fillId="0" borderId="1">
      <alignment horizontal="center" vertical="center" textRotation="90" wrapText="1"/>
    </xf>
    <xf numFmtId="49" fontId="2" fillId="0" borderId="11">
      <alignment horizontal="left" vertical="center" wrapText="1" indent="3"/>
    </xf>
    <xf numFmtId="49" fontId="2" fillId="0" borderId="11">
      <alignment horizontal="center" vertical="center" wrapText="1"/>
    </xf>
    <xf numFmtId="4" fontId="2" fillId="0" borderId="11">
      <alignment horizontal="right"/>
    </xf>
    <xf numFmtId="49" fontId="4" fillId="0" borderId="18">
      <alignment horizontal="center" vertical="center" wrapText="1"/>
    </xf>
    <xf numFmtId="0" fontId="2" fillId="0" borderId="24"/>
    <xf numFmtId="49" fontId="2" fillId="0" borderId="42">
      <alignment horizontal="center" vertical="center" wrapText="1"/>
    </xf>
    <xf numFmtId="4" fontId="2" fillId="0" borderId="2">
      <alignment horizontal="right"/>
    </xf>
    <xf numFmtId="4" fontId="2" fillId="0" borderId="43">
      <alignment horizontal="right"/>
    </xf>
    <xf numFmtId="0" fontId="4" fillId="0" borderId="1">
      <alignment horizontal="center" vertical="center" textRotation="90"/>
    </xf>
    <xf numFmtId="49" fontId="11" fillId="0" borderId="25">
      <alignment horizontal="left" vertical="center" wrapText="1"/>
    </xf>
    <xf numFmtId="0" fontId="3" fillId="0" borderId="16"/>
    <xf numFmtId="0" fontId="2" fillId="0" borderId="18">
      <alignment horizontal="center" vertical="center"/>
    </xf>
    <xf numFmtId="0" fontId="2" fillId="0" borderId="40">
      <alignment horizontal="left" vertical="center" wrapText="1"/>
    </xf>
    <xf numFmtId="0" fontId="2" fillId="0" borderId="22">
      <alignment horizontal="center" vertical="center"/>
    </xf>
    <xf numFmtId="0" fontId="2" fillId="0" borderId="32">
      <alignment horizontal="center" vertical="center"/>
    </xf>
    <xf numFmtId="0" fontId="2" fillId="0" borderId="26">
      <alignment horizontal="center" vertical="center"/>
    </xf>
    <xf numFmtId="0" fontId="2" fillId="0" borderId="41">
      <alignment horizontal="left" vertical="center" wrapText="1"/>
    </xf>
    <xf numFmtId="49" fontId="11" fillId="0" borderId="44">
      <alignment horizontal="left" vertical="center" wrapText="1"/>
    </xf>
    <xf numFmtId="49" fontId="2" fillId="0" borderId="19">
      <alignment horizontal="center" vertical="center"/>
    </xf>
    <xf numFmtId="49" fontId="2" fillId="0" borderId="45">
      <alignment horizontal="left" vertical="center" wrapText="1"/>
    </xf>
    <xf numFmtId="49" fontId="2" fillId="0" borderId="23">
      <alignment horizontal="center" vertical="center"/>
    </xf>
    <xf numFmtId="49" fontId="2" fillId="0" borderId="28">
      <alignment horizontal="center" vertical="center"/>
    </xf>
    <xf numFmtId="49" fontId="2" fillId="0" borderId="8">
      <alignment horizontal="center" vertical="center"/>
    </xf>
    <xf numFmtId="49" fontId="2" fillId="0" borderId="46">
      <alignment horizontal="left" vertical="center" wrapText="1"/>
    </xf>
    <xf numFmtId="49" fontId="2" fillId="0" borderId="1">
      <alignment horizontal="left"/>
    </xf>
    <xf numFmtId="0" fontId="2" fillId="0" borderId="1">
      <alignment horizontal="center"/>
    </xf>
    <xf numFmtId="0" fontId="5" fillId="0" borderId="11">
      <alignment wrapText="1"/>
    </xf>
    <xf numFmtId="0" fontId="5" fillId="0" borderId="12">
      <alignment wrapText="1"/>
    </xf>
    <xf numFmtId="0" fontId="2" fillId="0" borderId="12"/>
    <xf numFmtId="0" fontId="12" fillId="0" borderId="0"/>
    <xf numFmtId="0" fontId="12" fillId="0" borderId="0"/>
    <xf numFmtId="0" fontId="12" fillId="0" borderId="0"/>
    <xf numFmtId="0" fontId="3" fillId="0" borderId="1"/>
    <xf numFmtId="0" fontId="3" fillId="0" borderId="1"/>
    <xf numFmtId="0" fontId="3" fillId="3" borderId="1"/>
    <xf numFmtId="0" fontId="3" fillId="3" borderId="11"/>
    <xf numFmtId="49" fontId="2" fillId="0" borderId="8">
      <alignment horizontal="center" vertical="center" wrapText="1"/>
    </xf>
    <xf numFmtId="0" fontId="3" fillId="3" borderId="33"/>
    <xf numFmtId="0" fontId="3" fillId="3" borderId="47"/>
    <xf numFmtId="0" fontId="1" fillId="0" borderId="1">
      <alignment horizontal="center" wrapText="1"/>
    </xf>
    <xf numFmtId="0" fontId="2" fillId="0" borderId="11">
      <alignment wrapText="1"/>
    </xf>
    <xf numFmtId="0" fontId="2" fillId="0" borderId="33">
      <alignment wrapText="1"/>
    </xf>
    <xf numFmtId="0" fontId="3" fillId="3" borderId="48"/>
    <xf numFmtId="0" fontId="3" fillId="3" borderId="12"/>
    <xf numFmtId="0" fontId="3" fillId="3" borderId="49"/>
    <xf numFmtId="0" fontId="2" fillId="0" borderId="1">
      <alignment horizontal="left"/>
    </xf>
    <xf numFmtId="49" fontId="2" fillId="0" borderId="8">
      <alignment horizontal="center" vertical="center" wrapText="1"/>
    </xf>
    <xf numFmtId="0" fontId="3" fillId="3" borderId="50"/>
    <xf numFmtId="0" fontId="2" fillId="0" borderId="2">
      <alignment horizontal="center"/>
    </xf>
    <xf numFmtId="49" fontId="3" fillId="0" borderId="3">
      <alignment horizontal="center"/>
    </xf>
    <xf numFmtId="164" fontId="2" fillId="0" borderId="4">
      <alignment horizontal="center"/>
    </xf>
    <xf numFmtId="0" fontId="2" fillId="0" borderId="5">
      <alignment horizontal="center"/>
    </xf>
    <xf numFmtId="49" fontId="2" fillId="0" borderId="6">
      <alignment horizontal="center"/>
    </xf>
    <xf numFmtId="49" fontId="2" fillId="0" borderId="4">
      <alignment horizontal="center"/>
    </xf>
    <xf numFmtId="0" fontId="2" fillId="0" borderId="4">
      <alignment horizontal="center"/>
    </xf>
    <xf numFmtId="49" fontId="2" fillId="0" borderId="7">
      <alignment horizontal="center"/>
    </xf>
    <xf numFmtId="0" fontId="3" fillId="3" borderId="16"/>
    <xf numFmtId="49" fontId="2" fillId="0" borderId="1">
      <alignment horizontal="right"/>
    </xf>
    <xf numFmtId="0" fontId="2" fillId="0" borderId="1">
      <alignment horizontal="center"/>
    </xf>
    <xf numFmtId="0" fontId="4" fillId="0" borderId="1">
      <alignment horizontal="center"/>
    </xf>
    <xf numFmtId="0" fontId="4" fillId="0" borderId="9">
      <alignment horizontal="center" vertical="center" textRotation="90" wrapText="1"/>
    </xf>
    <xf numFmtId="0" fontId="4" fillId="0" borderId="10">
      <alignment horizontal="center" vertical="center" textRotation="90" wrapText="1"/>
    </xf>
    <xf numFmtId="0" fontId="4" fillId="0" borderId="10">
      <alignment horizontal="center" vertical="center" textRotation="90"/>
    </xf>
    <xf numFmtId="0" fontId="4" fillId="0" borderId="8">
      <alignment horizontal="center" vertical="center" textRotation="90"/>
    </xf>
    <xf numFmtId="0" fontId="5" fillId="0" borderId="8">
      <alignment wrapText="1"/>
    </xf>
    <xf numFmtId="0" fontId="2" fillId="0" borderId="8">
      <alignment horizontal="center" vertical="top" wrapText="1"/>
    </xf>
    <xf numFmtId="49" fontId="2" fillId="0" borderId="11">
      <alignment horizontal="center"/>
    </xf>
    <xf numFmtId="0" fontId="2" fillId="0" borderId="12">
      <alignment horizontal="center"/>
    </xf>
    <xf numFmtId="49" fontId="2" fillId="0" borderId="11"/>
    <xf numFmtId="0" fontId="2" fillId="0" borderId="8">
      <alignment horizontal="center" vertical="top"/>
    </xf>
    <xf numFmtId="0" fontId="2" fillId="0" borderId="11">
      <alignment horizontal="center"/>
    </xf>
    <xf numFmtId="49" fontId="2" fillId="0" borderId="12">
      <alignment horizontal="center"/>
    </xf>
    <xf numFmtId="0" fontId="2" fillId="0" borderId="8">
      <alignment horizontal="center" vertical="top"/>
    </xf>
  </cellStyleXfs>
  <cellXfs count="82">
    <xf numFmtId="0" fontId="0" fillId="0" borderId="0" xfId="0"/>
    <xf numFmtId="0" fontId="0" fillId="0" borderId="0" xfId="0" applyProtection="1">
      <protection locked="0"/>
    </xf>
    <xf numFmtId="0" fontId="4" fillId="0" borderId="1" xfId="1" applyNumberFormat="1" applyProtection="1"/>
    <xf numFmtId="0" fontId="3" fillId="0" borderId="1" xfId="5" applyNumberFormat="1" applyProtection="1"/>
    <xf numFmtId="0" fontId="3" fillId="0" borderId="13" xfId="9" applyNumberFormat="1" applyProtection="1"/>
    <xf numFmtId="0" fontId="2" fillId="0" borderId="1" xfId="10" applyNumberFormat="1" applyProtection="1">
      <alignment horizontal="left"/>
    </xf>
    <xf numFmtId="0" fontId="3" fillId="0" borderId="15" xfId="13" applyNumberFormat="1" applyProtection="1"/>
    <xf numFmtId="0" fontId="2" fillId="0" borderId="1" xfId="16" applyNumberFormat="1" applyProtection="1"/>
    <xf numFmtId="49" fontId="2" fillId="0" borderId="1" xfId="18" applyNumberFormat="1" applyProtection="1"/>
    <xf numFmtId="49" fontId="2" fillId="0" borderId="8" xfId="0" applyNumberFormat="1" applyFont="1" applyFill="1" applyBorder="1" applyAlignment="1" applyProtection="1">
      <alignment horizontal="center" vertical="center" wrapText="1"/>
    </xf>
    <xf numFmtId="49" fontId="2" fillId="0" borderId="8" xfId="24" applyNumberFormat="1" applyProtection="1">
      <alignment horizontal="center" vertical="center" wrapText="1"/>
    </xf>
    <xf numFmtId="0" fontId="2" fillId="0" borderId="17" xfId="26" applyNumberFormat="1" applyProtection="1">
      <alignment horizontal="left" wrapText="1"/>
    </xf>
    <xf numFmtId="49" fontId="2" fillId="0" borderId="18" xfId="27" applyNumberFormat="1" applyProtection="1">
      <alignment horizontal="center" wrapText="1"/>
    </xf>
    <xf numFmtId="0" fontId="2" fillId="0" borderId="21" xfId="32" applyNumberFormat="1" applyProtection="1">
      <alignment horizontal="left" wrapText="1" indent="1"/>
    </xf>
    <xf numFmtId="49" fontId="2" fillId="0" borderId="22" xfId="33" applyNumberFormat="1" applyProtection="1">
      <alignment horizontal="center" wrapText="1"/>
    </xf>
    <xf numFmtId="0" fontId="2" fillId="0" borderId="25" xfId="36" applyNumberFormat="1" applyProtection="1">
      <alignment horizontal="left" wrapText="1" indent="2"/>
    </xf>
    <xf numFmtId="49" fontId="2" fillId="0" borderId="26" xfId="37" applyNumberFormat="1" applyProtection="1">
      <alignment horizontal="center"/>
    </xf>
    <xf numFmtId="0" fontId="2" fillId="0" borderId="16" xfId="39" applyNumberFormat="1" applyProtection="1"/>
    <xf numFmtId="0" fontId="2" fillId="2" borderId="16" xfId="40" applyNumberFormat="1" applyProtection="1"/>
    <xf numFmtId="0" fontId="2" fillId="0" borderId="1" xfId="41" applyNumberFormat="1" applyProtection="1">
      <alignment horizontal="left" wrapText="1"/>
    </xf>
    <xf numFmtId="49" fontId="2" fillId="0" borderId="1" xfId="42" applyNumberFormat="1" applyProtection="1">
      <alignment horizontal="center" wrapText="1"/>
    </xf>
    <xf numFmtId="49" fontId="2" fillId="0" borderId="1" xfId="43" applyNumberFormat="1" applyProtection="1">
      <alignment horizontal="center"/>
    </xf>
    <xf numFmtId="0" fontId="2" fillId="0" borderId="1" xfId="0" applyNumberFormat="1" applyFont="1" applyFill="1" applyBorder="1" applyAlignment="1" applyProtection="1">
      <alignment horizontal="center"/>
    </xf>
    <xf numFmtId="0" fontId="2" fillId="0" borderId="11" xfId="44" applyNumberFormat="1" applyProtection="1">
      <alignment horizontal="left"/>
    </xf>
    <xf numFmtId="49" fontId="2" fillId="0" borderId="11" xfId="45" applyNumberFormat="1" applyProtection="1"/>
    <xf numFmtId="0" fontId="2" fillId="0" borderId="11" xfId="46" applyNumberFormat="1" applyProtection="1"/>
    <xf numFmtId="0" fontId="3" fillId="0" borderId="11" xfId="47" applyNumberFormat="1" applyProtection="1"/>
    <xf numFmtId="0" fontId="2" fillId="0" borderId="27" xfId="48" applyNumberFormat="1" applyProtection="1">
      <alignment horizontal="left" wrapText="1"/>
    </xf>
    <xf numFmtId="49" fontId="2" fillId="0" borderId="26" xfId="53" applyNumberFormat="1" applyProtection="1">
      <alignment horizontal="center" wrapText="1"/>
    </xf>
    <xf numFmtId="49" fontId="2" fillId="0" borderId="32" xfId="57" applyNumberFormat="1" applyProtection="1">
      <alignment horizontal="center"/>
    </xf>
    <xf numFmtId="0" fontId="2" fillId="0" borderId="34" xfId="60" applyNumberFormat="1" applyProtection="1"/>
    <xf numFmtId="0" fontId="2" fillId="0" borderId="36" xfId="62" applyNumberFormat="1" applyProtection="1">
      <alignment horizontal="center" wrapText="1"/>
    </xf>
    <xf numFmtId="0" fontId="2" fillId="0" borderId="1" xfId="68" applyNumberFormat="1" applyProtection="1">
      <alignment horizontal="center" wrapText="1"/>
    </xf>
    <xf numFmtId="0" fontId="4" fillId="0" borderId="11" xfId="69" applyNumberFormat="1" applyProtection="1"/>
    <xf numFmtId="49" fontId="2" fillId="0" borderId="11" xfId="70" applyNumberFormat="1" applyProtection="1">
      <alignment horizontal="left"/>
    </xf>
    <xf numFmtId="0" fontId="2" fillId="0" borderId="21" xfId="71" applyNumberFormat="1" applyProtection="1">
      <alignment horizontal="left" wrapText="1"/>
    </xf>
    <xf numFmtId="0" fontId="2" fillId="0" borderId="27" xfId="75" applyNumberFormat="1" applyProtection="1">
      <alignment horizontal="left" wrapText="1" indent="1"/>
    </xf>
    <xf numFmtId="49" fontId="2" fillId="0" borderId="32" xfId="76" applyNumberFormat="1" applyProtection="1">
      <alignment horizontal="center" wrapText="1"/>
    </xf>
    <xf numFmtId="0" fontId="2" fillId="0" borderId="21" xfId="78" applyNumberFormat="1" applyProtection="1">
      <alignment horizontal="left" wrapText="1" indent="2"/>
    </xf>
    <xf numFmtId="49" fontId="2" fillId="0" borderId="32" xfId="80" applyNumberFormat="1" applyProtection="1">
      <alignment horizontal="left" wrapText="1"/>
    </xf>
    <xf numFmtId="0" fontId="2" fillId="0" borderId="29" xfId="82" applyNumberFormat="1" applyProtection="1">
      <alignment horizontal="left" wrapText="1" indent="2"/>
    </xf>
    <xf numFmtId="49" fontId="2" fillId="0" borderId="32" xfId="83" applyNumberFormat="1" applyProtection="1">
      <alignment horizontal="center" shrinkToFit="1"/>
    </xf>
    <xf numFmtId="49" fontId="2" fillId="0" borderId="8" xfId="0" applyNumberFormat="1" applyFont="1" applyFill="1" applyBorder="1" applyAlignment="1" applyProtection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/>
    </xf>
    <xf numFmtId="0" fontId="13" fillId="0" borderId="1" xfId="1" applyNumberFormat="1" applyFont="1" applyProtection="1"/>
    <xf numFmtId="49" fontId="14" fillId="0" borderId="19" xfId="28" applyNumberFormat="1" applyFont="1" applyProtection="1">
      <alignment horizontal="center"/>
    </xf>
    <xf numFmtId="4" fontId="14" fillId="0" borderId="8" xfId="29" applyNumberFormat="1" applyFont="1" applyProtection="1">
      <alignment horizontal="right"/>
    </xf>
    <xf numFmtId="49" fontId="14" fillId="0" borderId="23" xfId="34" applyNumberFormat="1" applyFont="1" applyProtection="1">
      <alignment horizontal="center"/>
    </xf>
    <xf numFmtId="49" fontId="14" fillId="0" borderId="8" xfId="38" applyNumberFormat="1" applyFont="1" applyProtection="1">
      <alignment horizontal="center"/>
    </xf>
    <xf numFmtId="49" fontId="14" fillId="0" borderId="28" xfId="49" applyNumberFormat="1" applyFont="1" applyProtection="1">
      <alignment horizontal="center" wrapText="1"/>
    </xf>
    <xf numFmtId="4" fontId="14" fillId="0" borderId="28" xfId="50" applyNumberFormat="1" applyFont="1" applyProtection="1">
      <alignment horizontal="right"/>
    </xf>
    <xf numFmtId="49" fontId="14" fillId="0" borderId="28" xfId="58" applyNumberFormat="1" applyFont="1" applyProtection="1">
      <alignment horizontal="center"/>
    </xf>
    <xf numFmtId="0" fontId="14" fillId="0" borderId="34" xfId="60" applyNumberFormat="1" applyFont="1" applyProtection="1"/>
    <xf numFmtId="49" fontId="14" fillId="0" borderId="37" xfId="63" applyNumberFormat="1" applyFont="1" applyProtection="1">
      <alignment horizontal="center" wrapText="1"/>
    </xf>
    <xf numFmtId="4" fontId="14" fillId="0" borderId="19" xfId="64" applyNumberFormat="1" applyFont="1" applyProtection="1">
      <alignment horizontal="right"/>
    </xf>
    <xf numFmtId="0" fontId="16" fillId="0" borderId="1" xfId="41" applyNumberFormat="1" applyFont="1" applyProtection="1">
      <alignment horizontal="left" wrapText="1"/>
    </xf>
    <xf numFmtId="0" fontId="16" fillId="0" borderId="11" xfId="44" applyNumberFormat="1" applyFont="1" applyProtection="1">
      <alignment horizontal="left"/>
    </xf>
    <xf numFmtId="49" fontId="16" fillId="0" borderId="8" xfId="0" applyNumberFormat="1" applyFont="1" applyFill="1" applyBorder="1" applyAlignment="1" applyProtection="1">
      <alignment horizontal="center" vertical="center" wrapText="1"/>
    </xf>
    <xf numFmtId="49" fontId="16" fillId="0" borderId="8" xfId="24" applyNumberFormat="1" applyFont="1" applyProtection="1">
      <alignment horizontal="center" vertical="center" wrapText="1"/>
    </xf>
    <xf numFmtId="0" fontId="16" fillId="0" borderId="27" xfId="48" applyNumberFormat="1" applyFont="1" applyProtection="1">
      <alignment horizontal="left" wrapText="1"/>
    </xf>
    <xf numFmtId="0" fontId="16" fillId="0" borderId="21" xfId="32" applyNumberFormat="1" applyFont="1" applyProtection="1">
      <alignment horizontal="left" wrapText="1" indent="1"/>
    </xf>
    <xf numFmtId="0" fontId="16" fillId="0" borderId="30" xfId="56" applyNumberFormat="1" applyFont="1" applyProtection="1">
      <alignment horizontal="left" wrapText="1" indent="2"/>
    </xf>
    <xf numFmtId="0" fontId="16" fillId="0" borderId="33" xfId="59" applyNumberFormat="1" applyFont="1" applyProtection="1"/>
    <xf numFmtId="0" fontId="17" fillId="0" borderId="35" xfId="61" applyNumberFormat="1" applyFont="1" applyProtection="1">
      <alignment horizontal="left" wrapText="1"/>
    </xf>
    <xf numFmtId="0" fontId="16" fillId="0" borderId="1" xfId="16" applyNumberFormat="1" applyFont="1" applyProtection="1"/>
    <xf numFmtId="0" fontId="18" fillId="0" borderId="0" xfId="0" applyFont="1" applyProtection="1">
      <protection locked="0"/>
    </xf>
    <xf numFmtId="49" fontId="19" fillId="0" borderId="2" xfId="25" applyNumberFormat="1" applyFont="1" applyProtection="1">
      <alignment horizontal="center" vertical="center" wrapText="1"/>
    </xf>
    <xf numFmtId="4" fontId="15" fillId="0" borderId="8" xfId="29" applyNumberFormat="1" applyFont="1" applyProtection="1">
      <alignment horizontal="right"/>
    </xf>
    <xf numFmtId="49" fontId="15" fillId="0" borderId="23" xfId="34" applyNumberFormat="1" applyFont="1" applyProtection="1">
      <alignment horizontal="center"/>
    </xf>
    <xf numFmtId="49" fontId="15" fillId="0" borderId="28" xfId="58" applyNumberFormat="1" applyFont="1" applyProtection="1">
      <alignment horizontal="center"/>
    </xf>
    <xf numFmtId="4" fontId="15" fillId="0" borderId="28" xfId="50" applyNumberFormat="1" applyFont="1" applyProtection="1">
      <alignment horizontal="right"/>
    </xf>
    <xf numFmtId="49" fontId="14" fillId="0" borderId="1" xfId="42" applyNumberFormat="1" applyFont="1" applyProtection="1">
      <alignment horizontal="center" wrapText="1"/>
    </xf>
    <xf numFmtId="0" fontId="14" fillId="0" borderId="11" xfId="46" applyNumberFormat="1" applyFont="1" applyProtection="1"/>
    <xf numFmtId="49" fontId="14" fillId="0" borderId="28" xfId="84" applyNumberFormat="1" applyFont="1" applyProtection="1">
      <alignment horizontal="center" shrinkToFit="1"/>
    </xf>
    <xf numFmtId="0" fontId="14" fillId="0" borderId="16" xfId="39" applyNumberFormat="1" applyFont="1" applyProtection="1"/>
    <xf numFmtId="0" fontId="22" fillId="0" borderId="0" xfId="0" applyFont="1" applyProtection="1">
      <protection locked="0"/>
    </xf>
    <xf numFmtId="49" fontId="19" fillId="0" borderId="8" xfId="24" applyNumberFormat="1" applyFont="1" applyProtection="1">
      <alignment horizontal="center" vertical="center" wrapText="1"/>
    </xf>
    <xf numFmtId="165" fontId="14" fillId="0" borderId="8" xfId="29" applyNumberFormat="1" applyFont="1" applyProtection="1">
      <alignment horizontal="right"/>
    </xf>
    <xf numFmtId="0" fontId="20" fillId="0" borderId="1" xfId="22" applyNumberFormat="1" applyFont="1" applyAlignment="1" applyProtection="1">
      <alignment horizontal="center" wrapText="1"/>
    </xf>
    <xf numFmtId="0" fontId="21" fillId="0" borderId="1" xfId="0" applyFont="1" applyBorder="1" applyAlignment="1">
      <alignment horizontal="center" wrapText="1"/>
    </xf>
    <xf numFmtId="0" fontId="0" fillId="0" borderId="0" xfId="0" applyAlignment="1">
      <alignment wrapText="1"/>
    </xf>
    <xf numFmtId="165" fontId="14" fillId="0" borderId="28" xfId="50" applyNumberFormat="1" applyFont="1" applyProtection="1">
      <alignment horizontal="right"/>
    </xf>
  </cellXfs>
  <cellStyles count="184">
    <cellStyle name="br" xfId="142"/>
    <cellStyle name="col" xfId="141"/>
    <cellStyle name="style0" xfId="143"/>
    <cellStyle name="td" xfId="144"/>
    <cellStyle name="tr" xfId="140"/>
    <cellStyle name="xl100" xfId="50"/>
    <cellStyle name="xl101" xfId="64"/>
    <cellStyle name="xl102" xfId="168"/>
    <cellStyle name="xl103" xfId="51"/>
    <cellStyle name="xl104" xfId="54"/>
    <cellStyle name="xl105" xfId="65"/>
    <cellStyle name="xl106" xfId="67"/>
    <cellStyle name="xl107" xfId="46"/>
    <cellStyle name="xl108" xfId="169"/>
    <cellStyle name="xl109" xfId="47"/>
    <cellStyle name="xl110" xfId="52"/>
    <cellStyle name="xl111" xfId="55"/>
    <cellStyle name="xl112" xfId="66"/>
    <cellStyle name="xl113" xfId="170"/>
    <cellStyle name="xl114" xfId="69"/>
    <cellStyle name="xl115" xfId="71"/>
    <cellStyle name="xl116" xfId="75"/>
    <cellStyle name="xl117" xfId="78"/>
    <cellStyle name="xl118" xfId="82"/>
    <cellStyle name="xl119" xfId="68"/>
    <cellStyle name="xl120" xfId="70"/>
    <cellStyle name="xl121" xfId="76"/>
    <cellStyle name="xl122" xfId="80"/>
    <cellStyle name="xl123" xfId="83"/>
    <cellStyle name="xl124" xfId="84"/>
    <cellStyle name="xl125" xfId="72"/>
    <cellStyle name="xl126" xfId="77"/>
    <cellStyle name="xl127" xfId="79"/>
    <cellStyle name="xl128" xfId="73"/>
    <cellStyle name="xl129" xfId="74"/>
    <cellStyle name="xl130" xfId="81"/>
    <cellStyle name="xl131" xfId="171"/>
    <cellStyle name="xl132" xfId="102"/>
    <cellStyle name="xl133" xfId="106"/>
    <cellStyle name="xl134" xfId="110"/>
    <cellStyle name="xl135" xfId="172"/>
    <cellStyle name="xl136" xfId="119"/>
    <cellStyle name="xl137" xfId="173"/>
    <cellStyle name="xl138" xfId="174"/>
    <cellStyle name="xl139" xfId="137"/>
    <cellStyle name="xl140" xfId="175"/>
    <cellStyle name="xl141" xfId="138"/>
    <cellStyle name="xl142" xfId="176"/>
    <cellStyle name="xl143" xfId="87"/>
    <cellStyle name="xl144" xfId="89"/>
    <cellStyle name="xl145" xfId="91"/>
    <cellStyle name="xl146" xfId="96"/>
    <cellStyle name="xl147" xfId="98"/>
    <cellStyle name="xl148" xfId="100"/>
    <cellStyle name="xl149" xfId="101"/>
    <cellStyle name="xl150" xfId="103"/>
    <cellStyle name="xl151" xfId="107"/>
    <cellStyle name="xl152" xfId="111"/>
    <cellStyle name="xl153" xfId="120"/>
    <cellStyle name="xl154" xfId="123"/>
    <cellStyle name="xl155" xfId="127"/>
    <cellStyle name="xl156" xfId="128"/>
    <cellStyle name="xl157" xfId="130"/>
    <cellStyle name="xl158" xfId="134"/>
    <cellStyle name="xl159" xfId="88"/>
    <cellStyle name="xl160" xfId="90"/>
    <cellStyle name="xl161" xfId="92"/>
    <cellStyle name="xl162" xfId="97"/>
    <cellStyle name="xl163" xfId="99"/>
    <cellStyle name="xl164" xfId="104"/>
    <cellStyle name="xl165" xfId="108"/>
    <cellStyle name="xl166" xfId="112"/>
    <cellStyle name="xl167" xfId="114"/>
    <cellStyle name="xl168" xfId="116"/>
    <cellStyle name="xl169" xfId="121"/>
    <cellStyle name="xl170" xfId="122"/>
    <cellStyle name="xl171" xfId="124"/>
    <cellStyle name="xl172" xfId="125"/>
    <cellStyle name="xl173" xfId="126"/>
    <cellStyle name="xl174" xfId="129"/>
    <cellStyle name="xl175" xfId="131"/>
    <cellStyle name="xl176" xfId="132"/>
    <cellStyle name="xl177" xfId="133"/>
    <cellStyle name="xl178" xfId="177"/>
    <cellStyle name="xl179" xfId="178"/>
    <cellStyle name="xl180" xfId="136"/>
    <cellStyle name="xl181" xfId="179"/>
    <cellStyle name="xl182" xfId="180"/>
    <cellStyle name="xl183" xfId="85"/>
    <cellStyle name="xl184" xfId="93"/>
    <cellStyle name="xl185" xfId="105"/>
    <cellStyle name="xl186" xfId="109"/>
    <cellStyle name="xl187" xfId="113"/>
    <cellStyle name="xl188" xfId="117"/>
    <cellStyle name="xl189" xfId="139"/>
    <cellStyle name="xl190" xfId="86"/>
    <cellStyle name="xl191" xfId="181"/>
    <cellStyle name="xl192" xfId="182"/>
    <cellStyle name="xl193" xfId="135"/>
    <cellStyle name="xl194" xfId="94"/>
    <cellStyle name="xl195" xfId="183"/>
    <cellStyle name="xl196" xfId="95"/>
    <cellStyle name="xl197" xfId="115"/>
    <cellStyle name="xl198" xfId="118"/>
    <cellStyle name="xl21" xfId="145"/>
    <cellStyle name="xl22" xfId="1"/>
    <cellStyle name="xl23" xfId="7"/>
    <cellStyle name="xl24" xfId="10"/>
    <cellStyle name="xl25" xfId="16"/>
    <cellStyle name="xl26" xfId="22"/>
    <cellStyle name="xl27" xfId="5"/>
    <cellStyle name="xl28" xfId="146"/>
    <cellStyle name="xl29" xfId="147"/>
    <cellStyle name="xl30" xfId="24"/>
    <cellStyle name="xl31" xfId="148"/>
    <cellStyle name="xl32" xfId="26"/>
    <cellStyle name="xl33" xfId="32"/>
    <cellStyle name="xl34" xfId="36"/>
    <cellStyle name="xl35" xfId="149"/>
    <cellStyle name="xl36" xfId="150"/>
    <cellStyle name="xl37" xfId="11"/>
    <cellStyle name="xl38" xfId="151"/>
    <cellStyle name="xl39" xfId="152"/>
    <cellStyle name="xl40" xfId="20"/>
    <cellStyle name="xl41" xfId="153"/>
    <cellStyle name="xl42" xfId="27"/>
    <cellStyle name="xl43" xfId="33"/>
    <cellStyle name="xl44" xfId="37"/>
    <cellStyle name="xl45" xfId="154"/>
    <cellStyle name="xl46" xfId="155"/>
    <cellStyle name="xl47" xfId="39"/>
    <cellStyle name="xl48" xfId="156"/>
    <cellStyle name="xl49" xfId="21"/>
    <cellStyle name="xl50" xfId="18"/>
    <cellStyle name="xl51" xfId="28"/>
    <cellStyle name="xl52" xfId="34"/>
    <cellStyle name="xl53" xfId="38"/>
    <cellStyle name="xl54" xfId="157"/>
    <cellStyle name="xl55" xfId="25"/>
    <cellStyle name="xl56" xfId="158"/>
    <cellStyle name="xl57" xfId="29"/>
    <cellStyle name="xl58" xfId="40"/>
    <cellStyle name="xl59" xfId="2"/>
    <cellStyle name="xl60" xfId="8"/>
    <cellStyle name="xl61" xfId="12"/>
    <cellStyle name="xl62" xfId="17"/>
    <cellStyle name="xl63" xfId="3"/>
    <cellStyle name="xl64" xfId="159"/>
    <cellStyle name="xl65" xfId="160"/>
    <cellStyle name="xl66" xfId="161"/>
    <cellStyle name="xl67" xfId="162"/>
    <cellStyle name="xl68" xfId="163"/>
    <cellStyle name="xl69" xfId="164"/>
    <cellStyle name="xl70" xfId="165"/>
    <cellStyle name="xl71" xfId="166"/>
    <cellStyle name="xl72" xfId="23"/>
    <cellStyle name="xl73" xfId="4"/>
    <cellStyle name="xl74" xfId="9"/>
    <cellStyle name="xl75" xfId="13"/>
    <cellStyle name="xl76" xfId="30"/>
    <cellStyle name="xl77" xfId="35"/>
    <cellStyle name="xl78" xfId="6"/>
    <cellStyle name="xl79" xfId="14"/>
    <cellStyle name="xl80" xfId="19"/>
    <cellStyle name="xl81" xfId="15"/>
    <cellStyle name="xl82" xfId="31"/>
    <cellStyle name="xl83" xfId="41"/>
    <cellStyle name="xl84" xfId="44"/>
    <cellStyle name="xl85" xfId="48"/>
    <cellStyle name="xl86" xfId="59"/>
    <cellStyle name="xl87" xfId="61"/>
    <cellStyle name="xl88" xfId="56"/>
    <cellStyle name="xl89" xfId="42"/>
    <cellStyle name="xl90" xfId="53"/>
    <cellStyle name="xl91" xfId="60"/>
    <cellStyle name="xl92" xfId="62"/>
    <cellStyle name="xl93" xfId="167"/>
    <cellStyle name="xl94" xfId="57"/>
    <cellStyle name="xl95" xfId="43"/>
    <cellStyle name="xl96" xfId="49"/>
    <cellStyle name="xl97" xfId="63"/>
    <cellStyle name="xl98" xfId="58"/>
    <cellStyle name="xl99" xfId="45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60"/>
  <sheetViews>
    <sheetView zoomScaleNormal="100" workbookViewId="0">
      <selection activeCell="G6" sqref="G6"/>
    </sheetView>
  </sheetViews>
  <sheetFormatPr defaultRowHeight="15"/>
  <cols>
    <col min="1" max="1" width="46.5703125" style="1" customWidth="1"/>
    <col min="2" max="2" width="7.42578125" style="1" customWidth="1"/>
    <col min="3" max="3" width="35.7109375" style="1" customWidth="1"/>
    <col min="4" max="4" width="21.140625" style="1" customWidth="1"/>
    <col min="5" max="5" width="20.5703125" style="1" customWidth="1"/>
    <col min="6" max="6" width="12.7109375" style="1" customWidth="1"/>
    <col min="7" max="7" width="9.7109375" style="1" customWidth="1"/>
    <col min="8" max="16384" width="9.140625" style="1"/>
  </cols>
  <sheetData>
    <row r="1" spans="1:7" ht="56.25" customHeight="1">
      <c r="A1" s="78" t="s">
        <v>673</v>
      </c>
      <c r="B1" s="79"/>
      <c r="C1" s="79"/>
      <c r="D1" s="79"/>
      <c r="E1" s="80"/>
      <c r="F1" s="80"/>
      <c r="G1" s="3"/>
    </row>
    <row r="2" spans="1:7" ht="12.95" customHeight="1">
      <c r="A2" s="3"/>
      <c r="B2" s="3"/>
      <c r="C2" s="3"/>
      <c r="D2" s="3"/>
      <c r="E2" s="3"/>
      <c r="F2" s="3"/>
      <c r="G2" s="3"/>
    </row>
    <row r="3" spans="1:7" ht="24.75" customHeight="1">
      <c r="A3" s="44" t="s">
        <v>0</v>
      </c>
      <c r="B3" s="2"/>
      <c r="C3" s="5"/>
      <c r="D3" s="8"/>
      <c r="E3" s="8"/>
      <c r="F3" s="8"/>
      <c r="G3" s="3"/>
    </row>
    <row r="4" spans="1:7" ht="11.45" customHeight="1">
      <c r="A4" s="42" t="s">
        <v>1</v>
      </c>
      <c r="B4" s="42" t="s">
        <v>2</v>
      </c>
      <c r="C4" s="42" t="s">
        <v>3</v>
      </c>
      <c r="D4" s="9"/>
      <c r="E4" s="42"/>
      <c r="F4" s="42"/>
      <c r="G4" s="4"/>
    </row>
    <row r="5" spans="1:7" ht="140.44999999999999" customHeight="1">
      <c r="A5" s="42"/>
      <c r="B5" s="42"/>
      <c r="C5" s="42"/>
      <c r="D5" s="76" t="s">
        <v>675</v>
      </c>
      <c r="E5" s="76" t="s">
        <v>676</v>
      </c>
      <c r="F5" s="76" t="s">
        <v>674</v>
      </c>
      <c r="G5" s="4"/>
    </row>
    <row r="6" spans="1:7" ht="11.45" customHeight="1" thickBot="1">
      <c r="A6" s="10" t="s">
        <v>5</v>
      </c>
      <c r="B6" s="10" t="s">
        <v>6</v>
      </c>
      <c r="C6" s="10" t="s">
        <v>7</v>
      </c>
      <c r="D6" s="66" t="s">
        <v>8</v>
      </c>
      <c r="E6" s="66" t="s">
        <v>9</v>
      </c>
      <c r="F6" s="66" t="s">
        <v>10</v>
      </c>
      <c r="G6" s="4"/>
    </row>
    <row r="7" spans="1:7" ht="21.75" customHeight="1">
      <c r="A7" s="11" t="s">
        <v>12</v>
      </c>
      <c r="B7" s="12" t="s">
        <v>13</v>
      </c>
      <c r="C7" s="45" t="s">
        <v>14</v>
      </c>
      <c r="D7" s="46">
        <v>146238452.22999999</v>
      </c>
      <c r="E7" s="46">
        <v>82135181.260000005</v>
      </c>
      <c r="F7" s="77">
        <f>E7/D7%</f>
        <v>56.165242456765036</v>
      </c>
      <c r="G7" s="6"/>
    </row>
    <row r="8" spans="1:7" ht="22.5" customHeight="1">
      <c r="A8" s="13" t="s">
        <v>16</v>
      </c>
      <c r="B8" s="14"/>
      <c r="C8" s="47"/>
      <c r="D8" s="47"/>
      <c r="E8" s="47"/>
      <c r="F8" s="77"/>
      <c r="G8" s="6"/>
    </row>
    <row r="9" spans="1:7" ht="15" customHeight="1">
      <c r="A9" s="15" t="s">
        <v>17</v>
      </c>
      <c r="B9" s="16" t="s">
        <v>13</v>
      </c>
      <c r="C9" s="48" t="s">
        <v>18</v>
      </c>
      <c r="D9" s="46">
        <v>29288600</v>
      </c>
      <c r="E9" s="46">
        <v>16923607.870000001</v>
      </c>
      <c r="F9" s="77">
        <f t="shared" ref="F8:F71" si="0">E9/D9%</f>
        <v>57.782235647999563</v>
      </c>
      <c r="G9" s="6"/>
    </row>
    <row r="10" spans="1:7" ht="15" customHeight="1">
      <c r="A10" s="15" t="s">
        <v>19</v>
      </c>
      <c r="B10" s="16" t="s">
        <v>13</v>
      </c>
      <c r="C10" s="48" t="s">
        <v>20</v>
      </c>
      <c r="D10" s="46">
        <v>16232200</v>
      </c>
      <c r="E10" s="46">
        <v>8988900.7200000007</v>
      </c>
      <c r="F10" s="77">
        <f t="shared" si="0"/>
        <v>55.376971205381899</v>
      </c>
      <c r="G10" s="6"/>
    </row>
    <row r="11" spans="1:7" ht="15" customHeight="1">
      <c r="A11" s="15" t="s">
        <v>21</v>
      </c>
      <c r="B11" s="16" t="s">
        <v>13</v>
      </c>
      <c r="C11" s="48" t="s">
        <v>22</v>
      </c>
      <c r="D11" s="46">
        <v>16232200</v>
      </c>
      <c r="E11" s="46">
        <v>8988900.7200000007</v>
      </c>
      <c r="F11" s="77">
        <f t="shared" si="0"/>
        <v>55.376971205381899</v>
      </c>
      <c r="G11" s="6"/>
    </row>
    <row r="12" spans="1:7" ht="67.5" customHeight="1">
      <c r="A12" s="15" t="s">
        <v>23</v>
      </c>
      <c r="B12" s="16" t="s">
        <v>13</v>
      </c>
      <c r="C12" s="48" t="s">
        <v>24</v>
      </c>
      <c r="D12" s="46">
        <v>15991900</v>
      </c>
      <c r="E12" s="46">
        <v>8954499.4499999993</v>
      </c>
      <c r="F12" s="77">
        <f t="shared" si="0"/>
        <v>55.993968509057709</v>
      </c>
      <c r="G12" s="6"/>
    </row>
    <row r="13" spans="1:7" ht="108" customHeight="1">
      <c r="A13" s="15" t="s">
        <v>25</v>
      </c>
      <c r="B13" s="16" t="s">
        <v>13</v>
      </c>
      <c r="C13" s="48" t="s">
        <v>26</v>
      </c>
      <c r="D13" s="46">
        <v>150100</v>
      </c>
      <c r="E13" s="46">
        <v>-1170</v>
      </c>
      <c r="F13" s="77">
        <f t="shared" si="0"/>
        <v>-0.77948034643570951</v>
      </c>
      <c r="G13" s="6"/>
    </row>
    <row r="14" spans="1:7" ht="40.5" customHeight="1">
      <c r="A14" s="15" t="s">
        <v>27</v>
      </c>
      <c r="B14" s="16" t="s">
        <v>13</v>
      </c>
      <c r="C14" s="48" t="s">
        <v>28</v>
      </c>
      <c r="D14" s="46">
        <v>90150</v>
      </c>
      <c r="E14" s="46">
        <v>35571.269999999997</v>
      </c>
      <c r="F14" s="77">
        <f t="shared" si="0"/>
        <v>39.457870216306155</v>
      </c>
      <c r="G14" s="6"/>
    </row>
    <row r="15" spans="1:7" ht="81" customHeight="1">
      <c r="A15" s="15" t="s">
        <v>29</v>
      </c>
      <c r="B15" s="16" t="s">
        <v>13</v>
      </c>
      <c r="C15" s="48" t="s">
        <v>30</v>
      </c>
      <c r="D15" s="46">
        <v>50</v>
      </c>
      <c r="E15" s="46" t="s">
        <v>15</v>
      </c>
      <c r="F15" s="77"/>
      <c r="G15" s="6"/>
    </row>
    <row r="16" spans="1:7" ht="27" customHeight="1">
      <c r="A16" s="15" t="s">
        <v>31</v>
      </c>
      <c r="B16" s="16" t="s">
        <v>13</v>
      </c>
      <c r="C16" s="48" t="s">
        <v>32</v>
      </c>
      <c r="D16" s="46">
        <v>2618500</v>
      </c>
      <c r="E16" s="46">
        <v>1821757.35</v>
      </c>
      <c r="F16" s="77">
        <f t="shared" si="0"/>
        <v>69.572554897842281</v>
      </c>
      <c r="G16" s="6"/>
    </row>
    <row r="17" spans="1:7" ht="27" customHeight="1">
      <c r="A17" s="15" t="s">
        <v>33</v>
      </c>
      <c r="B17" s="16" t="s">
        <v>13</v>
      </c>
      <c r="C17" s="48" t="s">
        <v>34</v>
      </c>
      <c r="D17" s="46">
        <v>2618500</v>
      </c>
      <c r="E17" s="46">
        <v>1821757.35</v>
      </c>
      <c r="F17" s="77">
        <f t="shared" si="0"/>
        <v>69.572554897842281</v>
      </c>
      <c r="G17" s="6"/>
    </row>
    <row r="18" spans="1:7" ht="67.5" customHeight="1">
      <c r="A18" s="15" t="s">
        <v>35</v>
      </c>
      <c r="B18" s="16" t="s">
        <v>13</v>
      </c>
      <c r="C18" s="48" t="s">
        <v>36</v>
      </c>
      <c r="D18" s="46">
        <v>1104200</v>
      </c>
      <c r="E18" s="46">
        <v>610193.64</v>
      </c>
      <c r="F18" s="77">
        <f t="shared" si="0"/>
        <v>55.261151965223689</v>
      </c>
      <c r="G18" s="6"/>
    </row>
    <row r="19" spans="1:7" ht="81" customHeight="1">
      <c r="A19" s="15" t="s">
        <v>37</v>
      </c>
      <c r="B19" s="16" t="s">
        <v>13</v>
      </c>
      <c r="C19" s="48" t="s">
        <v>38</v>
      </c>
      <c r="D19" s="46">
        <v>19700</v>
      </c>
      <c r="E19" s="46">
        <v>10124</v>
      </c>
      <c r="F19" s="77">
        <f t="shared" si="0"/>
        <v>51.390862944162436</v>
      </c>
      <c r="G19" s="6"/>
    </row>
    <row r="20" spans="1:7" ht="67.5" customHeight="1">
      <c r="A20" s="15" t="s">
        <v>39</v>
      </c>
      <c r="B20" s="16" t="s">
        <v>13</v>
      </c>
      <c r="C20" s="48" t="s">
        <v>40</v>
      </c>
      <c r="D20" s="46">
        <v>1433400</v>
      </c>
      <c r="E20" s="46">
        <v>1292665.03</v>
      </c>
      <c r="F20" s="77">
        <f t="shared" si="0"/>
        <v>90.181737826147625</v>
      </c>
      <c r="G20" s="6"/>
    </row>
    <row r="21" spans="1:7" ht="67.5" customHeight="1">
      <c r="A21" s="15" t="s">
        <v>41</v>
      </c>
      <c r="B21" s="16" t="s">
        <v>13</v>
      </c>
      <c r="C21" s="48" t="s">
        <v>42</v>
      </c>
      <c r="D21" s="46">
        <v>61200</v>
      </c>
      <c r="E21" s="46">
        <v>-91225.32</v>
      </c>
      <c r="F21" s="77">
        <f t="shared" si="0"/>
        <v>-149.06098039215686</v>
      </c>
      <c r="G21" s="6"/>
    </row>
    <row r="22" spans="1:7" ht="15" customHeight="1">
      <c r="A22" s="15" t="s">
        <v>43</v>
      </c>
      <c r="B22" s="16" t="s">
        <v>13</v>
      </c>
      <c r="C22" s="48" t="s">
        <v>44</v>
      </c>
      <c r="D22" s="46">
        <v>2841800</v>
      </c>
      <c r="E22" s="46">
        <v>2319480.66</v>
      </c>
      <c r="F22" s="77">
        <f t="shared" si="0"/>
        <v>81.620123161376597</v>
      </c>
      <c r="G22" s="6"/>
    </row>
    <row r="23" spans="1:7" ht="27" customHeight="1">
      <c r="A23" s="15" t="s">
        <v>45</v>
      </c>
      <c r="B23" s="16" t="s">
        <v>13</v>
      </c>
      <c r="C23" s="48" t="s">
        <v>46</v>
      </c>
      <c r="D23" s="46">
        <v>2460500</v>
      </c>
      <c r="E23" s="46">
        <v>1475749.58</v>
      </c>
      <c r="F23" s="77">
        <f t="shared" si="0"/>
        <v>59.977629750050802</v>
      </c>
      <c r="G23" s="6"/>
    </row>
    <row r="24" spans="1:7" ht="27" customHeight="1">
      <c r="A24" s="15" t="s">
        <v>45</v>
      </c>
      <c r="B24" s="16" t="s">
        <v>13</v>
      </c>
      <c r="C24" s="48" t="s">
        <v>47</v>
      </c>
      <c r="D24" s="46">
        <v>2460000</v>
      </c>
      <c r="E24" s="46">
        <v>1475739.05</v>
      </c>
      <c r="F24" s="77">
        <f t="shared" si="0"/>
        <v>59.98939227642277</v>
      </c>
      <c r="G24" s="6"/>
    </row>
    <row r="25" spans="1:7" ht="40.5" customHeight="1">
      <c r="A25" s="15" t="s">
        <v>48</v>
      </c>
      <c r="B25" s="16" t="s">
        <v>13</v>
      </c>
      <c r="C25" s="48" t="s">
        <v>49</v>
      </c>
      <c r="D25" s="46">
        <v>500</v>
      </c>
      <c r="E25" s="46">
        <v>10.53</v>
      </c>
      <c r="F25" s="77">
        <f t="shared" si="0"/>
        <v>2.1059999999999999</v>
      </c>
      <c r="G25" s="6"/>
    </row>
    <row r="26" spans="1:7" ht="15" customHeight="1">
      <c r="A26" s="15" t="s">
        <v>50</v>
      </c>
      <c r="B26" s="16" t="s">
        <v>13</v>
      </c>
      <c r="C26" s="48" t="s">
        <v>51</v>
      </c>
      <c r="D26" s="46">
        <v>381300</v>
      </c>
      <c r="E26" s="46">
        <v>835481.08</v>
      </c>
      <c r="F26" s="77">
        <f t="shared" si="0"/>
        <v>219.11384211906633</v>
      </c>
      <c r="G26" s="6"/>
    </row>
    <row r="27" spans="1:7" ht="15" customHeight="1">
      <c r="A27" s="15" t="s">
        <v>50</v>
      </c>
      <c r="B27" s="16" t="s">
        <v>13</v>
      </c>
      <c r="C27" s="48" t="s">
        <v>52</v>
      </c>
      <c r="D27" s="46">
        <v>381300</v>
      </c>
      <c r="E27" s="46">
        <v>835481.08</v>
      </c>
      <c r="F27" s="77">
        <f t="shared" si="0"/>
        <v>219.11384211906633</v>
      </c>
      <c r="G27" s="6"/>
    </row>
    <row r="28" spans="1:7" ht="27" customHeight="1">
      <c r="A28" s="15" t="s">
        <v>53</v>
      </c>
      <c r="B28" s="16" t="s">
        <v>13</v>
      </c>
      <c r="C28" s="48" t="s">
        <v>54</v>
      </c>
      <c r="D28" s="46" t="s">
        <v>15</v>
      </c>
      <c r="E28" s="46">
        <v>8250</v>
      </c>
      <c r="F28" s="77"/>
      <c r="G28" s="6"/>
    </row>
    <row r="29" spans="1:7" ht="40.5" customHeight="1">
      <c r="A29" s="15" t="s">
        <v>55</v>
      </c>
      <c r="B29" s="16" t="s">
        <v>13</v>
      </c>
      <c r="C29" s="48" t="s">
        <v>56</v>
      </c>
      <c r="D29" s="46" t="s">
        <v>15</v>
      </c>
      <c r="E29" s="46">
        <v>8250</v>
      </c>
      <c r="F29" s="77"/>
      <c r="G29" s="6"/>
    </row>
    <row r="30" spans="1:7" ht="15" customHeight="1">
      <c r="A30" s="15" t="s">
        <v>57</v>
      </c>
      <c r="B30" s="16" t="s">
        <v>13</v>
      </c>
      <c r="C30" s="48" t="s">
        <v>58</v>
      </c>
      <c r="D30" s="46">
        <v>5185000</v>
      </c>
      <c r="E30" s="46">
        <v>2204050.4500000002</v>
      </c>
      <c r="F30" s="77">
        <f t="shared" si="0"/>
        <v>42.508205400192871</v>
      </c>
      <c r="G30" s="6"/>
    </row>
    <row r="31" spans="1:7" ht="15" customHeight="1">
      <c r="A31" s="15" t="s">
        <v>59</v>
      </c>
      <c r="B31" s="16" t="s">
        <v>13</v>
      </c>
      <c r="C31" s="48" t="s">
        <v>60</v>
      </c>
      <c r="D31" s="46">
        <v>628700</v>
      </c>
      <c r="E31" s="46">
        <v>22664.1</v>
      </c>
      <c r="F31" s="77">
        <f t="shared" si="0"/>
        <v>3.604914903769683</v>
      </c>
      <c r="G31" s="6"/>
    </row>
    <row r="32" spans="1:7" ht="40.5" customHeight="1">
      <c r="A32" s="15" t="s">
        <v>61</v>
      </c>
      <c r="B32" s="16" t="s">
        <v>13</v>
      </c>
      <c r="C32" s="48" t="s">
        <v>62</v>
      </c>
      <c r="D32" s="46">
        <v>138300</v>
      </c>
      <c r="E32" s="46">
        <v>19261.189999999999</v>
      </c>
      <c r="F32" s="77">
        <f t="shared" si="0"/>
        <v>13.927107736804048</v>
      </c>
      <c r="G32" s="6"/>
    </row>
    <row r="33" spans="1:7" ht="40.5" customHeight="1">
      <c r="A33" s="15" t="s">
        <v>63</v>
      </c>
      <c r="B33" s="16" t="s">
        <v>13</v>
      </c>
      <c r="C33" s="48" t="s">
        <v>64</v>
      </c>
      <c r="D33" s="46">
        <v>490400</v>
      </c>
      <c r="E33" s="46">
        <v>3402.91</v>
      </c>
      <c r="F33" s="77">
        <f t="shared" si="0"/>
        <v>0.69390497553017938</v>
      </c>
      <c r="G33" s="6"/>
    </row>
    <row r="34" spans="1:7" ht="15" customHeight="1">
      <c r="A34" s="15" t="s">
        <v>65</v>
      </c>
      <c r="B34" s="16" t="s">
        <v>13</v>
      </c>
      <c r="C34" s="48" t="s">
        <v>66</v>
      </c>
      <c r="D34" s="46">
        <v>4556300</v>
      </c>
      <c r="E34" s="46">
        <v>2181386.35</v>
      </c>
      <c r="F34" s="77">
        <f t="shared" si="0"/>
        <v>47.876266927111914</v>
      </c>
      <c r="G34" s="6"/>
    </row>
    <row r="35" spans="1:7" ht="15" customHeight="1">
      <c r="A35" s="15" t="s">
        <v>67</v>
      </c>
      <c r="B35" s="16" t="s">
        <v>13</v>
      </c>
      <c r="C35" s="48" t="s">
        <v>68</v>
      </c>
      <c r="D35" s="46">
        <v>2570000</v>
      </c>
      <c r="E35" s="46">
        <v>1865836.18</v>
      </c>
      <c r="F35" s="77">
        <f t="shared" si="0"/>
        <v>72.600629571984427</v>
      </c>
      <c r="G35" s="6"/>
    </row>
    <row r="36" spans="1:7" ht="27" customHeight="1">
      <c r="A36" s="15" t="s">
        <v>69</v>
      </c>
      <c r="B36" s="16" t="s">
        <v>13</v>
      </c>
      <c r="C36" s="48" t="s">
        <v>70</v>
      </c>
      <c r="D36" s="46">
        <v>560000</v>
      </c>
      <c r="E36" s="46">
        <v>449821.47</v>
      </c>
      <c r="F36" s="77">
        <f t="shared" si="0"/>
        <v>80.325262499999994</v>
      </c>
      <c r="G36" s="6"/>
    </row>
    <row r="37" spans="1:7" ht="27" customHeight="1">
      <c r="A37" s="15" t="s">
        <v>71</v>
      </c>
      <c r="B37" s="16" t="s">
        <v>13</v>
      </c>
      <c r="C37" s="48" t="s">
        <v>72</v>
      </c>
      <c r="D37" s="46">
        <v>2010000</v>
      </c>
      <c r="E37" s="46">
        <v>1416014.71</v>
      </c>
      <c r="F37" s="77">
        <f t="shared" si="0"/>
        <v>70.448493034825873</v>
      </c>
      <c r="G37" s="6"/>
    </row>
    <row r="38" spans="1:7" ht="15" customHeight="1">
      <c r="A38" s="15" t="s">
        <v>73</v>
      </c>
      <c r="B38" s="16" t="s">
        <v>13</v>
      </c>
      <c r="C38" s="48" t="s">
        <v>74</v>
      </c>
      <c r="D38" s="46">
        <v>1986300</v>
      </c>
      <c r="E38" s="46">
        <v>315550.17</v>
      </c>
      <c r="F38" s="77">
        <f t="shared" si="0"/>
        <v>15.886329859537833</v>
      </c>
      <c r="G38" s="6"/>
    </row>
    <row r="39" spans="1:7" ht="40.5" customHeight="1">
      <c r="A39" s="15" t="s">
        <v>75</v>
      </c>
      <c r="B39" s="16" t="s">
        <v>13</v>
      </c>
      <c r="C39" s="48" t="s">
        <v>76</v>
      </c>
      <c r="D39" s="46">
        <v>1497900</v>
      </c>
      <c r="E39" s="46">
        <v>248974.72</v>
      </c>
      <c r="F39" s="77">
        <f t="shared" si="0"/>
        <v>16.621584885506376</v>
      </c>
      <c r="G39" s="6"/>
    </row>
    <row r="40" spans="1:7" ht="40.5" customHeight="1">
      <c r="A40" s="15" t="s">
        <v>77</v>
      </c>
      <c r="B40" s="16" t="s">
        <v>13</v>
      </c>
      <c r="C40" s="48" t="s">
        <v>78</v>
      </c>
      <c r="D40" s="46">
        <v>488400</v>
      </c>
      <c r="E40" s="46">
        <v>66575.45</v>
      </c>
      <c r="F40" s="77">
        <f t="shared" si="0"/>
        <v>13.631337018837018</v>
      </c>
      <c r="G40" s="6"/>
    </row>
    <row r="41" spans="1:7" ht="15" customHeight="1">
      <c r="A41" s="15" t="s">
        <v>79</v>
      </c>
      <c r="B41" s="16" t="s">
        <v>13</v>
      </c>
      <c r="C41" s="48" t="s">
        <v>80</v>
      </c>
      <c r="D41" s="46">
        <v>550200</v>
      </c>
      <c r="E41" s="46">
        <v>613684.34</v>
      </c>
      <c r="F41" s="77">
        <f t="shared" si="0"/>
        <v>111.53841148673209</v>
      </c>
      <c r="G41" s="6"/>
    </row>
    <row r="42" spans="1:7" ht="27" customHeight="1">
      <c r="A42" s="15" t="s">
        <v>81</v>
      </c>
      <c r="B42" s="16" t="s">
        <v>13</v>
      </c>
      <c r="C42" s="48" t="s">
        <v>82</v>
      </c>
      <c r="D42" s="46">
        <v>450000</v>
      </c>
      <c r="E42" s="46">
        <v>452034.34</v>
      </c>
      <c r="F42" s="77">
        <f t="shared" si="0"/>
        <v>100.45207555555557</v>
      </c>
      <c r="G42" s="6"/>
    </row>
    <row r="43" spans="1:7" ht="40.5" customHeight="1">
      <c r="A43" s="15" t="s">
        <v>83</v>
      </c>
      <c r="B43" s="16" t="s">
        <v>13</v>
      </c>
      <c r="C43" s="48" t="s">
        <v>84</v>
      </c>
      <c r="D43" s="46">
        <v>450000</v>
      </c>
      <c r="E43" s="46">
        <v>452034.34</v>
      </c>
      <c r="F43" s="77">
        <f t="shared" si="0"/>
        <v>100.45207555555557</v>
      </c>
      <c r="G43" s="6"/>
    </row>
    <row r="44" spans="1:7" ht="40.5" customHeight="1">
      <c r="A44" s="15" t="s">
        <v>85</v>
      </c>
      <c r="B44" s="16" t="s">
        <v>13</v>
      </c>
      <c r="C44" s="48" t="s">
        <v>86</v>
      </c>
      <c r="D44" s="46">
        <v>100200</v>
      </c>
      <c r="E44" s="46">
        <v>161650</v>
      </c>
      <c r="F44" s="77">
        <f t="shared" si="0"/>
        <v>161.32734530938123</v>
      </c>
      <c r="G44" s="6"/>
    </row>
    <row r="45" spans="1:7" ht="67.5" customHeight="1">
      <c r="A45" s="15" t="s">
        <v>87</v>
      </c>
      <c r="B45" s="16" t="s">
        <v>13</v>
      </c>
      <c r="C45" s="48" t="s">
        <v>88</v>
      </c>
      <c r="D45" s="46">
        <v>67200</v>
      </c>
      <c r="E45" s="46">
        <v>89650</v>
      </c>
      <c r="F45" s="77">
        <f t="shared" si="0"/>
        <v>133.4077380952381</v>
      </c>
      <c r="G45" s="6"/>
    </row>
    <row r="46" spans="1:7" ht="162" customHeight="1">
      <c r="A46" s="15" t="s">
        <v>89</v>
      </c>
      <c r="B46" s="16" t="s">
        <v>13</v>
      </c>
      <c r="C46" s="48" t="s">
        <v>90</v>
      </c>
      <c r="D46" s="46">
        <v>67200</v>
      </c>
      <c r="E46" s="46">
        <v>89650</v>
      </c>
      <c r="F46" s="77">
        <f t="shared" si="0"/>
        <v>133.4077380952381</v>
      </c>
      <c r="G46" s="6"/>
    </row>
    <row r="47" spans="1:7" ht="40.5" customHeight="1">
      <c r="A47" s="15" t="s">
        <v>91</v>
      </c>
      <c r="B47" s="16" t="s">
        <v>13</v>
      </c>
      <c r="C47" s="48" t="s">
        <v>92</v>
      </c>
      <c r="D47" s="46">
        <v>33000</v>
      </c>
      <c r="E47" s="46">
        <v>72000</v>
      </c>
      <c r="F47" s="77">
        <f t="shared" si="0"/>
        <v>218.18181818181819</v>
      </c>
      <c r="G47" s="6"/>
    </row>
    <row r="48" spans="1:7" ht="27" customHeight="1">
      <c r="A48" s="15" t="s">
        <v>93</v>
      </c>
      <c r="B48" s="16" t="s">
        <v>13</v>
      </c>
      <c r="C48" s="48" t="s">
        <v>94</v>
      </c>
      <c r="D48" s="46">
        <v>11800</v>
      </c>
      <c r="E48" s="46">
        <v>0.61</v>
      </c>
      <c r="F48" s="77">
        <f t="shared" si="0"/>
        <v>5.1694915254237288E-3</v>
      </c>
      <c r="G48" s="6"/>
    </row>
    <row r="49" spans="1:7" ht="15" customHeight="1">
      <c r="A49" s="15" t="s">
        <v>95</v>
      </c>
      <c r="B49" s="16" t="s">
        <v>13</v>
      </c>
      <c r="C49" s="48" t="s">
        <v>96</v>
      </c>
      <c r="D49" s="46" t="s">
        <v>15</v>
      </c>
      <c r="E49" s="46">
        <v>0.61</v>
      </c>
      <c r="F49" s="77"/>
      <c r="G49" s="6"/>
    </row>
    <row r="50" spans="1:7" ht="27" customHeight="1">
      <c r="A50" s="15" t="s">
        <v>97</v>
      </c>
      <c r="B50" s="16" t="s">
        <v>13</v>
      </c>
      <c r="C50" s="48" t="s">
        <v>98</v>
      </c>
      <c r="D50" s="46" t="s">
        <v>15</v>
      </c>
      <c r="E50" s="46">
        <v>0.61</v>
      </c>
      <c r="F50" s="77"/>
      <c r="G50" s="6"/>
    </row>
    <row r="51" spans="1:7" ht="40.5" customHeight="1">
      <c r="A51" s="15" t="s">
        <v>99</v>
      </c>
      <c r="B51" s="16" t="s">
        <v>13</v>
      </c>
      <c r="C51" s="48" t="s">
        <v>100</v>
      </c>
      <c r="D51" s="46" t="s">
        <v>15</v>
      </c>
      <c r="E51" s="46">
        <v>0.61</v>
      </c>
      <c r="F51" s="77"/>
      <c r="G51" s="6"/>
    </row>
    <row r="52" spans="1:7" ht="27" customHeight="1">
      <c r="A52" s="15" t="s">
        <v>101</v>
      </c>
      <c r="B52" s="16" t="s">
        <v>13</v>
      </c>
      <c r="C52" s="48" t="s">
        <v>102</v>
      </c>
      <c r="D52" s="46">
        <v>11800</v>
      </c>
      <c r="E52" s="46" t="s">
        <v>15</v>
      </c>
      <c r="F52" s="77"/>
      <c r="G52" s="6"/>
    </row>
    <row r="53" spans="1:7" ht="15" customHeight="1">
      <c r="A53" s="15" t="s">
        <v>103</v>
      </c>
      <c r="B53" s="16" t="s">
        <v>13</v>
      </c>
      <c r="C53" s="48" t="s">
        <v>104</v>
      </c>
      <c r="D53" s="46">
        <v>11800</v>
      </c>
      <c r="E53" s="46" t="s">
        <v>15</v>
      </c>
      <c r="F53" s="77"/>
      <c r="G53" s="6"/>
    </row>
    <row r="54" spans="1:7" ht="27" customHeight="1">
      <c r="A54" s="15" t="s">
        <v>105</v>
      </c>
      <c r="B54" s="16" t="s">
        <v>13</v>
      </c>
      <c r="C54" s="48" t="s">
        <v>106</v>
      </c>
      <c r="D54" s="46">
        <v>11800</v>
      </c>
      <c r="E54" s="46" t="s">
        <v>15</v>
      </c>
      <c r="F54" s="77"/>
      <c r="G54" s="6"/>
    </row>
    <row r="55" spans="1:7" ht="40.5" customHeight="1">
      <c r="A55" s="15" t="s">
        <v>107</v>
      </c>
      <c r="B55" s="16" t="s">
        <v>13</v>
      </c>
      <c r="C55" s="48" t="s">
        <v>108</v>
      </c>
      <c r="D55" s="46">
        <v>1029700</v>
      </c>
      <c r="E55" s="46">
        <v>633543.77</v>
      </c>
      <c r="F55" s="77">
        <f t="shared" si="0"/>
        <v>61.527024376031854</v>
      </c>
      <c r="G55" s="6"/>
    </row>
    <row r="56" spans="1:7" ht="27" customHeight="1">
      <c r="A56" s="15" t="s">
        <v>109</v>
      </c>
      <c r="B56" s="16" t="s">
        <v>13</v>
      </c>
      <c r="C56" s="48" t="s">
        <v>110</v>
      </c>
      <c r="D56" s="46" t="s">
        <v>15</v>
      </c>
      <c r="E56" s="46" t="s">
        <v>15</v>
      </c>
      <c r="F56" s="77"/>
      <c r="G56" s="6"/>
    </row>
    <row r="57" spans="1:7" ht="40.5" customHeight="1">
      <c r="A57" s="15" t="s">
        <v>111</v>
      </c>
      <c r="B57" s="16" t="s">
        <v>13</v>
      </c>
      <c r="C57" s="48" t="s">
        <v>112</v>
      </c>
      <c r="D57" s="46" t="s">
        <v>15</v>
      </c>
      <c r="E57" s="46" t="s">
        <v>15</v>
      </c>
      <c r="F57" s="77"/>
      <c r="G57" s="6"/>
    </row>
    <row r="58" spans="1:7" ht="81" customHeight="1">
      <c r="A58" s="15" t="s">
        <v>113</v>
      </c>
      <c r="B58" s="16" t="s">
        <v>13</v>
      </c>
      <c r="C58" s="48" t="s">
        <v>114</v>
      </c>
      <c r="D58" s="46">
        <v>998900</v>
      </c>
      <c r="E58" s="46">
        <v>633543.77</v>
      </c>
      <c r="F58" s="77">
        <f t="shared" si="0"/>
        <v>63.424143557913709</v>
      </c>
      <c r="G58" s="6"/>
    </row>
    <row r="59" spans="1:7" ht="67.5" customHeight="1">
      <c r="A59" s="15" t="s">
        <v>115</v>
      </c>
      <c r="B59" s="16" t="s">
        <v>13</v>
      </c>
      <c r="C59" s="48" t="s">
        <v>116</v>
      </c>
      <c r="D59" s="46">
        <v>664200</v>
      </c>
      <c r="E59" s="46">
        <v>526370.51</v>
      </c>
      <c r="F59" s="77">
        <f t="shared" si="0"/>
        <v>79.248797049081602</v>
      </c>
      <c r="G59" s="6"/>
    </row>
    <row r="60" spans="1:7" ht="81" customHeight="1">
      <c r="A60" s="15" t="s">
        <v>117</v>
      </c>
      <c r="B60" s="16" t="s">
        <v>13</v>
      </c>
      <c r="C60" s="48" t="s">
        <v>118</v>
      </c>
      <c r="D60" s="46">
        <v>59000</v>
      </c>
      <c r="E60" s="46">
        <v>56312.82</v>
      </c>
      <c r="F60" s="77">
        <f t="shared" si="0"/>
        <v>95.445457627118643</v>
      </c>
      <c r="G60" s="6"/>
    </row>
    <row r="61" spans="1:7" ht="81" customHeight="1">
      <c r="A61" s="15" t="s">
        <v>119</v>
      </c>
      <c r="B61" s="16" t="s">
        <v>13</v>
      </c>
      <c r="C61" s="48" t="s">
        <v>120</v>
      </c>
      <c r="D61" s="46">
        <v>605200</v>
      </c>
      <c r="E61" s="46">
        <v>470057.69</v>
      </c>
      <c r="F61" s="77">
        <f t="shared" si="0"/>
        <v>77.669809980171848</v>
      </c>
      <c r="G61" s="6"/>
    </row>
    <row r="62" spans="1:7" ht="81" customHeight="1">
      <c r="A62" s="15" t="s">
        <v>121</v>
      </c>
      <c r="B62" s="16" t="s">
        <v>13</v>
      </c>
      <c r="C62" s="48" t="s">
        <v>122</v>
      </c>
      <c r="D62" s="46">
        <v>334700</v>
      </c>
      <c r="E62" s="46">
        <v>107173.26</v>
      </c>
      <c r="F62" s="77">
        <f t="shared" si="0"/>
        <v>32.020693158051984</v>
      </c>
      <c r="G62" s="6"/>
    </row>
    <row r="63" spans="1:7" ht="67.5" customHeight="1">
      <c r="A63" s="15" t="s">
        <v>123</v>
      </c>
      <c r="B63" s="16" t="s">
        <v>13</v>
      </c>
      <c r="C63" s="48" t="s">
        <v>124</v>
      </c>
      <c r="D63" s="46">
        <v>233700</v>
      </c>
      <c r="E63" s="46">
        <v>45369.26</v>
      </c>
      <c r="F63" s="77">
        <f t="shared" si="0"/>
        <v>19.413461703038084</v>
      </c>
      <c r="G63" s="6"/>
    </row>
    <row r="64" spans="1:7" ht="67.5" customHeight="1">
      <c r="A64" s="15" t="s">
        <v>125</v>
      </c>
      <c r="B64" s="16" t="s">
        <v>13</v>
      </c>
      <c r="C64" s="48" t="s">
        <v>126</v>
      </c>
      <c r="D64" s="46">
        <v>101000</v>
      </c>
      <c r="E64" s="46">
        <v>61804</v>
      </c>
      <c r="F64" s="77">
        <f t="shared" si="0"/>
        <v>61.192079207920791</v>
      </c>
      <c r="G64" s="6"/>
    </row>
    <row r="65" spans="1:7" ht="81" customHeight="1">
      <c r="A65" s="15" t="s">
        <v>127</v>
      </c>
      <c r="B65" s="16" t="s">
        <v>13</v>
      </c>
      <c r="C65" s="48" t="s">
        <v>128</v>
      </c>
      <c r="D65" s="46">
        <v>30800</v>
      </c>
      <c r="E65" s="46" t="s">
        <v>15</v>
      </c>
      <c r="F65" s="77"/>
      <c r="G65" s="6"/>
    </row>
    <row r="66" spans="1:7" ht="81" customHeight="1">
      <c r="A66" s="15" t="s">
        <v>129</v>
      </c>
      <c r="B66" s="16" t="s">
        <v>13</v>
      </c>
      <c r="C66" s="48" t="s">
        <v>130</v>
      </c>
      <c r="D66" s="46">
        <v>30800</v>
      </c>
      <c r="E66" s="46" t="s">
        <v>15</v>
      </c>
      <c r="F66" s="77"/>
      <c r="G66" s="6"/>
    </row>
    <row r="67" spans="1:7" ht="81" customHeight="1">
      <c r="A67" s="15" t="s">
        <v>131</v>
      </c>
      <c r="B67" s="16" t="s">
        <v>13</v>
      </c>
      <c r="C67" s="48" t="s">
        <v>132</v>
      </c>
      <c r="D67" s="46">
        <v>100</v>
      </c>
      <c r="E67" s="46" t="s">
        <v>15</v>
      </c>
      <c r="F67" s="77"/>
      <c r="G67" s="6"/>
    </row>
    <row r="68" spans="1:7" ht="81" customHeight="1">
      <c r="A68" s="15" t="s">
        <v>133</v>
      </c>
      <c r="B68" s="16" t="s">
        <v>13</v>
      </c>
      <c r="C68" s="48" t="s">
        <v>134</v>
      </c>
      <c r="D68" s="46">
        <v>30700</v>
      </c>
      <c r="E68" s="46" t="s">
        <v>15</v>
      </c>
      <c r="F68" s="77"/>
      <c r="G68" s="6"/>
    </row>
    <row r="69" spans="1:7" ht="15" customHeight="1">
      <c r="A69" s="15" t="s">
        <v>135</v>
      </c>
      <c r="B69" s="16" t="s">
        <v>13</v>
      </c>
      <c r="C69" s="48" t="s">
        <v>136</v>
      </c>
      <c r="D69" s="46">
        <v>60000</v>
      </c>
      <c r="E69" s="46">
        <v>130825.11</v>
      </c>
      <c r="F69" s="77">
        <f t="shared" si="0"/>
        <v>218.04185000000001</v>
      </c>
      <c r="G69" s="6"/>
    </row>
    <row r="70" spans="1:7" ht="15" customHeight="1">
      <c r="A70" s="15" t="s">
        <v>137</v>
      </c>
      <c r="B70" s="16" t="s">
        <v>13</v>
      </c>
      <c r="C70" s="48" t="s">
        <v>138</v>
      </c>
      <c r="D70" s="46">
        <v>60000</v>
      </c>
      <c r="E70" s="46">
        <v>130825.11</v>
      </c>
      <c r="F70" s="77">
        <f t="shared" si="0"/>
        <v>218.04185000000001</v>
      </c>
      <c r="G70" s="6"/>
    </row>
    <row r="71" spans="1:7" ht="27" customHeight="1">
      <c r="A71" s="15" t="s">
        <v>139</v>
      </c>
      <c r="B71" s="16" t="s">
        <v>13</v>
      </c>
      <c r="C71" s="48" t="s">
        <v>140</v>
      </c>
      <c r="D71" s="46">
        <v>3500</v>
      </c>
      <c r="E71" s="46">
        <v>10665.71</v>
      </c>
      <c r="F71" s="77">
        <f t="shared" si="0"/>
        <v>304.73457142857143</v>
      </c>
      <c r="G71" s="6"/>
    </row>
    <row r="72" spans="1:7" ht="27" customHeight="1">
      <c r="A72" s="15" t="s">
        <v>141</v>
      </c>
      <c r="B72" s="16" t="s">
        <v>13</v>
      </c>
      <c r="C72" s="48" t="s">
        <v>142</v>
      </c>
      <c r="D72" s="46" t="s">
        <v>15</v>
      </c>
      <c r="E72" s="46">
        <v>23.35</v>
      </c>
      <c r="F72" s="77"/>
      <c r="G72" s="6"/>
    </row>
    <row r="73" spans="1:7" ht="15" customHeight="1">
      <c r="A73" s="15" t="s">
        <v>143</v>
      </c>
      <c r="B73" s="16" t="s">
        <v>13</v>
      </c>
      <c r="C73" s="48" t="s">
        <v>144</v>
      </c>
      <c r="D73" s="46">
        <v>8000</v>
      </c>
      <c r="E73" s="46">
        <v>63338.66</v>
      </c>
      <c r="F73" s="77">
        <f t="shared" ref="F72:F135" si="1">E73/D73%</f>
        <v>791.73325</v>
      </c>
      <c r="G73" s="6"/>
    </row>
    <row r="74" spans="1:7" ht="15" customHeight="1">
      <c r="A74" s="15" t="s">
        <v>145</v>
      </c>
      <c r="B74" s="16" t="s">
        <v>13</v>
      </c>
      <c r="C74" s="48" t="s">
        <v>146</v>
      </c>
      <c r="D74" s="46">
        <v>48500</v>
      </c>
      <c r="E74" s="46">
        <v>56797.39</v>
      </c>
      <c r="F74" s="77">
        <f t="shared" si="1"/>
        <v>117.10802061855669</v>
      </c>
      <c r="G74" s="6"/>
    </row>
    <row r="75" spans="1:7" ht="27" customHeight="1">
      <c r="A75" s="15" t="s">
        <v>147</v>
      </c>
      <c r="B75" s="16" t="s">
        <v>13</v>
      </c>
      <c r="C75" s="48" t="s">
        <v>148</v>
      </c>
      <c r="D75" s="46">
        <v>111300</v>
      </c>
      <c r="E75" s="46">
        <v>111336.52</v>
      </c>
      <c r="F75" s="77">
        <f t="shared" si="1"/>
        <v>100.03281221922732</v>
      </c>
      <c r="G75" s="6"/>
    </row>
    <row r="76" spans="1:7" ht="27" customHeight="1">
      <c r="A76" s="15" t="s">
        <v>149</v>
      </c>
      <c r="B76" s="16" t="s">
        <v>13</v>
      </c>
      <c r="C76" s="48" t="s">
        <v>150</v>
      </c>
      <c r="D76" s="46">
        <v>111300</v>
      </c>
      <c r="E76" s="46">
        <v>111336.52</v>
      </c>
      <c r="F76" s="77">
        <f t="shared" si="1"/>
        <v>100.03281221922732</v>
      </c>
      <c r="G76" s="6"/>
    </row>
    <row r="77" spans="1:7" ht="27" customHeight="1">
      <c r="A77" s="15" t="s">
        <v>151</v>
      </c>
      <c r="B77" s="16" t="s">
        <v>13</v>
      </c>
      <c r="C77" s="48" t="s">
        <v>152</v>
      </c>
      <c r="D77" s="46">
        <v>111300</v>
      </c>
      <c r="E77" s="46">
        <v>111336.52</v>
      </c>
      <c r="F77" s="77">
        <f t="shared" si="1"/>
        <v>100.03281221922732</v>
      </c>
      <c r="G77" s="6"/>
    </row>
    <row r="78" spans="1:7" ht="40.5" customHeight="1">
      <c r="A78" s="15" t="s">
        <v>153</v>
      </c>
      <c r="B78" s="16" t="s">
        <v>13</v>
      </c>
      <c r="C78" s="48" t="s">
        <v>154</v>
      </c>
      <c r="D78" s="46">
        <v>66500</v>
      </c>
      <c r="E78" s="46">
        <v>66510.880000000005</v>
      </c>
      <c r="F78" s="77">
        <f t="shared" si="1"/>
        <v>100.01636090225564</v>
      </c>
      <c r="G78" s="6"/>
    </row>
    <row r="79" spans="1:7" ht="40.5" customHeight="1">
      <c r="A79" s="15" t="s">
        <v>155</v>
      </c>
      <c r="B79" s="16" t="s">
        <v>13</v>
      </c>
      <c r="C79" s="48" t="s">
        <v>156</v>
      </c>
      <c r="D79" s="46">
        <v>44800</v>
      </c>
      <c r="E79" s="46">
        <v>44825.64</v>
      </c>
      <c r="F79" s="77">
        <f t="shared" si="1"/>
        <v>100.05723214285715</v>
      </c>
      <c r="G79" s="6"/>
    </row>
    <row r="80" spans="1:7" ht="15" customHeight="1">
      <c r="A80" s="15" t="s">
        <v>157</v>
      </c>
      <c r="B80" s="16" t="s">
        <v>13</v>
      </c>
      <c r="C80" s="48" t="s">
        <v>158</v>
      </c>
      <c r="D80" s="46">
        <v>152400</v>
      </c>
      <c r="E80" s="46">
        <v>86019.05</v>
      </c>
      <c r="F80" s="77">
        <f t="shared" si="1"/>
        <v>56.442946194225726</v>
      </c>
      <c r="G80" s="6"/>
    </row>
    <row r="81" spans="1:7" ht="27" customHeight="1">
      <c r="A81" s="15" t="s">
        <v>159</v>
      </c>
      <c r="B81" s="16" t="s">
        <v>13</v>
      </c>
      <c r="C81" s="48" t="s">
        <v>160</v>
      </c>
      <c r="D81" s="46">
        <v>12500</v>
      </c>
      <c r="E81" s="46">
        <v>11282.38</v>
      </c>
      <c r="F81" s="77">
        <f t="shared" si="1"/>
        <v>90.259039999999999</v>
      </c>
      <c r="G81" s="6"/>
    </row>
    <row r="82" spans="1:7" ht="67.5" customHeight="1">
      <c r="A82" s="15" t="s">
        <v>161</v>
      </c>
      <c r="B82" s="16" t="s">
        <v>13</v>
      </c>
      <c r="C82" s="48" t="s">
        <v>162</v>
      </c>
      <c r="D82" s="46">
        <v>9000</v>
      </c>
      <c r="E82" s="46">
        <v>8132.38</v>
      </c>
      <c r="F82" s="77">
        <f t="shared" si="1"/>
        <v>90.359777777777779</v>
      </c>
      <c r="G82" s="6"/>
    </row>
    <row r="83" spans="1:7" ht="54" customHeight="1">
      <c r="A83" s="15" t="s">
        <v>163</v>
      </c>
      <c r="B83" s="16" t="s">
        <v>13</v>
      </c>
      <c r="C83" s="48" t="s">
        <v>164</v>
      </c>
      <c r="D83" s="46">
        <v>3500</v>
      </c>
      <c r="E83" s="46">
        <v>3150</v>
      </c>
      <c r="F83" s="77">
        <f t="shared" si="1"/>
        <v>90</v>
      </c>
      <c r="G83" s="6"/>
    </row>
    <row r="84" spans="1:7" ht="54" customHeight="1">
      <c r="A84" s="15" t="s">
        <v>165</v>
      </c>
      <c r="B84" s="16" t="s">
        <v>13</v>
      </c>
      <c r="C84" s="48" t="s">
        <v>166</v>
      </c>
      <c r="D84" s="46">
        <v>3000</v>
      </c>
      <c r="E84" s="46">
        <v>2500</v>
      </c>
      <c r="F84" s="77">
        <f t="shared" si="1"/>
        <v>83.333333333333329</v>
      </c>
      <c r="G84" s="6"/>
    </row>
    <row r="85" spans="1:7" ht="54" customHeight="1">
      <c r="A85" s="15" t="s">
        <v>167</v>
      </c>
      <c r="B85" s="16" t="s">
        <v>13</v>
      </c>
      <c r="C85" s="48" t="s">
        <v>168</v>
      </c>
      <c r="D85" s="46">
        <v>3000</v>
      </c>
      <c r="E85" s="46">
        <v>2500</v>
      </c>
      <c r="F85" s="77">
        <f t="shared" si="1"/>
        <v>83.333333333333329</v>
      </c>
      <c r="G85" s="6"/>
    </row>
    <row r="86" spans="1:7" ht="40.5" customHeight="1">
      <c r="A86" s="15" t="s">
        <v>169</v>
      </c>
      <c r="B86" s="16" t="s">
        <v>13</v>
      </c>
      <c r="C86" s="48" t="s">
        <v>170</v>
      </c>
      <c r="D86" s="46">
        <v>1500</v>
      </c>
      <c r="E86" s="46">
        <v>1800</v>
      </c>
      <c r="F86" s="77">
        <f t="shared" si="1"/>
        <v>120</v>
      </c>
      <c r="G86" s="6"/>
    </row>
    <row r="87" spans="1:7" ht="54" customHeight="1">
      <c r="A87" s="15" t="s">
        <v>171</v>
      </c>
      <c r="B87" s="16" t="s">
        <v>13</v>
      </c>
      <c r="C87" s="48" t="s">
        <v>172</v>
      </c>
      <c r="D87" s="46">
        <v>1500</v>
      </c>
      <c r="E87" s="46">
        <v>1500</v>
      </c>
      <c r="F87" s="77">
        <f t="shared" si="1"/>
        <v>100</v>
      </c>
      <c r="G87" s="6"/>
    </row>
    <row r="88" spans="1:7" ht="54" customHeight="1">
      <c r="A88" s="15" t="s">
        <v>173</v>
      </c>
      <c r="B88" s="16" t="s">
        <v>13</v>
      </c>
      <c r="C88" s="48" t="s">
        <v>174</v>
      </c>
      <c r="D88" s="46" t="s">
        <v>15</v>
      </c>
      <c r="E88" s="46">
        <v>300</v>
      </c>
      <c r="F88" s="77" t="e">
        <f t="shared" si="1"/>
        <v>#VALUE!</v>
      </c>
      <c r="G88" s="6"/>
    </row>
    <row r="89" spans="1:7" ht="108" customHeight="1">
      <c r="A89" s="15" t="s">
        <v>175</v>
      </c>
      <c r="B89" s="16" t="s">
        <v>13</v>
      </c>
      <c r="C89" s="48" t="s">
        <v>176</v>
      </c>
      <c r="D89" s="46">
        <v>5000</v>
      </c>
      <c r="E89" s="46">
        <v>5000</v>
      </c>
      <c r="F89" s="77">
        <f t="shared" si="1"/>
        <v>100</v>
      </c>
      <c r="G89" s="6"/>
    </row>
    <row r="90" spans="1:7" ht="27" customHeight="1">
      <c r="A90" s="15" t="s">
        <v>177</v>
      </c>
      <c r="B90" s="16" t="s">
        <v>13</v>
      </c>
      <c r="C90" s="48" t="s">
        <v>178</v>
      </c>
      <c r="D90" s="46">
        <v>5000</v>
      </c>
      <c r="E90" s="46">
        <v>5000</v>
      </c>
      <c r="F90" s="77">
        <f t="shared" si="1"/>
        <v>100</v>
      </c>
      <c r="G90" s="6"/>
    </row>
    <row r="91" spans="1:7" ht="67.5" customHeight="1">
      <c r="A91" s="15" t="s">
        <v>179</v>
      </c>
      <c r="B91" s="16" t="s">
        <v>13</v>
      </c>
      <c r="C91" s="48" t="s">
        <v>180</v>
      </c>
      <c r="D91" s="46">
        <v>1000</v>
      </c>
      <c r="E91" s="46">
        <v>1000</v>
      </c>
      <c r="F91" s="77">
        <f t="shared" si="1"/>
        <v>100</v>
      </c>
      <c r="G91" s="6"/>
    </row>
    <row r="92" spans="1:7" ht="27" customHeight="1">
      <c r="A92" s="15" t="s">
        <v>181</v>
      </c>
      <c r="B92" s="16" t="s">
        <v>13</v>
      </c>
      <c r="C92" s="48" t="s">
        <v>182</v>
      </c>
      <c r="D92" s="46">
        <v>129400</v>
      </c>
      <c r="E92" s="46">
        <v>64436.67</v>
      </c>
      <c r="F92" s="77">
        <f t="shared" si="1"/>
        <v>49.796499227202474</v>
      </c>
      <c r="G92" s="6"/>
    </row>
    <row r="93" spans="1:7" ht="40.5" customHeight="1">
      <c r="A93" s="15" t="s">
        <v>183</v>
      </c>
      <c r="B93" s="16" t="s">
        <v>13</v>
      </c>
      <c r="C93" s="48" t="s">
        <v>184</v>
      </c>
      <c r="D93" s="46">
        <v>129400</v>
      </c>
      <c r="E93" s="46">
        <v>64436.67</v>
      </c>
      <c r="F93" s="77">
        <f t="shared" si="1"/>
        <v>49.796499227202474</v>
      </c>
      <c r="G93" s="6"/>
    </row>
    <row r="94" spans="1:7" ht="15" customHeight="1">
      <c r="A94" s="15" t="s">
        <v>185</v>
      </c>
      <c r="B94" s="16" t="s">
        <v>13</v>
      </c>
      <c r="C94" s="48" t="s">
        <v>186</v>
      </c>
      <c r="D94" s="46">
        <v>495700</v>
      </c>
      <c r="E94" s="46">
        <v>14009.29</v>
      </c>
      <c r="F94" s="77">
        <f t="shared" si="1"/>
        <v>2.8261630018156145</v>
      </c>
      <c r="G94" s="6"/>
    </row>
    <row r="95" spans="1:7" ht="15" customHeight="1">
      <c r="A95" s="15" t="s">
        <v>187</v>
      </c>
      <c r="B95" s="16" t="s">
        <v>13</v>
      </c>
      <c r="C95" s="48" t="s">
        <v>188</v>
      </c>
      <c r="D95" s="46" t="s">
        <v>15</v>
      </c>
      <c r="E95" s="46">
        <v>509.29</v>
      </c>
      <c r="F95" s="77"/>
      <c r="G95" s="6"/>
    </row>
    <row r="96" spans="1:7" ht="27" customHeight="1">
      <c r="A96" s="15" t="s">
        <v>189</v>
      </c>
      <c r="B96" s="16" t="s">
        <v>13</v>
      </c>
      <c r="C96" s="48" t="s">
        <v>190</v>
      </c>
      <c r="D96" s="46" t="s">
        <v>15</v>
      </c>
      <c r="E96" s="46">
        <v>509.29</v>
      </c>
      <c r="F96" s="77"/>
      <c r="G96" s="6"/>
    </row>
    <row r="97" spans="1:7" ht="15" customHeight="1">
      <c r="A97" s="15" t="s">
        <v>191</v>
      </c>
      <c r="B97" s="16" t="s">
        <v>13</v>
      </c>
      <c r="C97" s="48" t="s">
        <v>192</v>
      </c>
      <c r="D97" s="46">
        <v>495700</v>
      </c>
      <c r="E97" s="46">
        <v>13500</v>
      </c>
      <c r="F97" s="77">
        <f t="shared" si="1"/>
        <v>2.7234214242485373</v>
      </c>
      <c r="G97" s="6"/>
    </row>
    <row r="98" spans="1:7" ht="27" customHeight="1">
      <c r="A98" s="15" t="s">
        <v>193</v>
      </c>
      <c r="B98" s="16" t="s">
        <v>13</v>
      </c>
      <c r="C98" s="48" t="s">
        <v>194</v>
      </c>
      <c r="D98" s="46">
        <v>495700</v>
      </c>
      <c r="E98" s="46" t="s">
        <v>15</v>
      </c>
      <c r="F98" s="77"/>
      <c r="G98" s="6"/>
    </row>
    <row r="99" spans="1:7" ht="15" customHeight="1">
      <c r="A99" s="15" t="s">
        <v>195</v>
      </c>
      <c r="B99" s="16" t="s">
        <v>13</v>
      </c>
      <c r="C99" s="48" t="s">
        <v>196</v>
      </c>
      <c r="D99" s="46" t="s">
        <v>15</v>
      </c>
      <c r="E99" s="46">
        <v>13500</v>
      </c>
      <c r="F99" s="77"/>
      <c r="G99" s="6"/>
    </row>
    <row r="100" spans="1:7" ht="15" customHeight="1">
      <c r="A100" s="15" t="s">
        <v>197</v>
      </c>
      <c r="B100" s="16" t="s">
        <v>13</v>
      </c>
      <c r="C100" s="48" t="s">
        <v>198</v>
      </c>
      <c r="D100" s="46">
        <v>116949852.23</v>
      </c>
      <c r="E100" s="46">
        <v>65211573.390000001</v>
      </c>
      <c r="F100" s="77">
        <f t="shared" si="1"/>
        <v>55.760287120116523</v>
      </c>
      <c r="G100" s="6"/>
    </row>
    <row r="101" spans="1:7" ht="27" customHeight="1">
      <c r="A101" s="15" t="s">
        <v>199</v>
      </c>
      <c r="B101" s="16" t="s">
        <v>13</v>
      </c>
      <c r="C101" s="48" t="s">
        <v>200</v>
      </c>
      <c r="D101" s="46">
        <v>116949852.23</v>
      </c>
      <c r="E101" s="46">
        <v>65177762.789999999</v>
      </c>
      <c r="F101" s="77">
        <f t="shared" si="1"/>
        <v>55.731376780038872</v>
      </c>
      <c r="G101" s="6"/>
    </row>
    <row r="102" spans="1:7" ht="27" customHeight="1">
      <c r="A102" s="15" t="s">
        <v>201</v>
      </c>
      <c r="B102" s="16" t="s">
        <v>13</v>
      </c>
      <c r="C102" s="48" t="s">
        <v>202</v>
      </c>
      <c r="D102" s="46">
        <v>6272500</v>
      </c>
      <c r="E102" s="46">
        <v>3110100</v>
      </c>
      <c r="F102" s="77">
        <f t="shared" si="1"/>
        <v>49.583100836986844</v>
      </c>
      <c r="G102" s="6"/>
    </row>
    <row r="103" spans="1:7" ht="15" customHeight="1">
      <c r="A103" s="15" t="s">
        <v>203</v>
      </c>
      <c r="B103" s="16" t="s">
        <v>13</v>
      </c>
      <c r="C103" s="48" t="s">
        <v>204</v>
      </c>
      <c r="D103" s="46">
        <v>6272500</v>
      </c>
      <c r="E103" s="46">
        <v>3110100</v>
      </c>
      <c r="F103" s="77">
        <f t="shared" si="1"/>
        <v>49.583100836986844</v>
      </c>
      <c r="G103" s="6"/>
    </row>
    <row r="104" spans="1:7" ht="27" customHeight="1">
      <c r="A104" s="15" t="s">
        <v>205</v>
      </c>
      <c r="B104" s="16" t="s">
        <v>13</v>
      </c>
      <c r="C104" s="48" t="s">
        <v>206</v>
      </c>
      <c r="D104" s="46">
        <v>6272500</v>
      </c>
      <c r="E104" s="46">
        <v>3110100</v>
      </c>
      <c r="F104" s="77">
        <f t="shared" si="1"/>
        <v>49.583100836986844</v>
      </c>
      <c r="G104" s="6"/>
    </row>
    <row r="105" spans="1:7" ht="27" customHeight="1">
      <c r="A105" s="15" t="s">
        <v>207</v>
      </c>
      <c r="B105" s="16" t="s">
        <v>13</v>
      </c>
      <c r="C105" s="48" t="s">
        <v>208</v>
      </c>
      <c r="D105" s="46" t="s">
        <v>15</v>
      </c>
      <c r="E105" s="46" t="s">
        <v>15</v>
      </c>
      <c r="F105" s="77"/>
      <c r="G105" s="6"/>
    </row>
    <row r="106" spans="1:7" ht="27" customHeight="1">
      <c r="A106" s="15" t="s">
        <v>209</v>
      </c>
      <c r="B106" s="16" t="s">
        <v>13</v>
      </c>
      <c r="C106" s="48" t="s">
        <v>210</v>
      </c>
      <c r="D106" s="46">
        <v>57777635.229999997</v>
      </c>
      <c r="E106" s="46">
        <v>24282551.399999999</v>
      </c>
      <c r="F106" s="77">
        <f t="shared" si="1"/>
        <v>42.027596497046879</v>
      </c>
      <c r="G106" s="6"/>
    </row>
    <row r="107" spans="1:7" ht="27" customHeight="1">
      <c r="A107" s="15" t="s">
        <v>211</v>
      </c>
      <c r="B107" s="16" t="s">
        <v>13</v>
      </c>
      <c r="C107" s="48" t="s">
        <v>212</v>
      </c>
      <c r="D107" s="46">
        <v>3062249</v>
      </c>
      <c r="E107" s="46">
        <v>1198048</v>
      </c>
      <c r="F107" s="77">
        <f t="shared" si="1"/>
        <v>39.123141194592598</v>
      </c>
      <c r="G107" s="6"/>
    </row>
    <row r="108" spans="1:7" ht="27" customHeight="1">
      <c r="A108" s="15" t="s">
        <v>213</v>
      </c>
      <c r="B108" s="16" t="s">
        <v>13</v>
      </c>
      <c r="C108" s="48" t="s">
        <v>214</v>
      </c>
      <c r="D108" s="46">
        <v>2596549</v>
      </c>
      <c r="E108" s="46">
        <v>872048</v>
      </c>
      <c r="F108" s="77">
        <f t="shared" si="1"/>
        <v>33.584885168737429</v>
      </c>
      <c r="G108" s="6"/>
    </row>
    <row r="109" spans="1:7" ht="27" customHeight="1">
      <c r="A109" s="15" t="s">
        <v>215</v>
      </c>
      <c r="B109" s="16" t="s">
        <v>13</v>
      </c>
      <c r="C109" s="48" t="s">
        <v>216</v>
      </c>
      <c r="D109" s="46">
        <v>465700</v>
      </c>
      <c r="E109" s="46">
        <v>326000</v>
      </c>
      <c r="F109" s="77">
        <f t="shared" si="1"/>
        <v>70.002147305132056</v>
      </c>
      <c r="G109" s="6"/>
    </row>
    <row r="110" spans="1:7" ht="40.5" customHeight="1">
      <c r="A110" s="15" t="s">
        <v>217</v>
      </c>
      <c r="B110" s="16" t="s">
        <v>13</v>
      </c>
      <c r="C110" s="48" t="s">
        <v>218</v>
      </c>
      <c r="D110" s="46">
        <v>3596900</v>
      </c>
      <c r="E110" s="46">
        <v>2517800</v>
      </c>
      <c r="F110" s="77">
        <f t="shared" si="1"/>
        <v>69.999165948455612</v>
      </c>
      <c r="G110" s="6"/>
    </row>
    <row r="111" spans="1:7" ht="40.5" customHeight="1">
      <c r="A111" s="15" t="s">
        <v>219</v>
      </c>
      <c r="B111" s="16" t="s">
        <v>13</v>
      </c>
      <c r="C111" s="48" t="s">
        <v>220</v>
      </c>
      <c r="D111" s="46">
        <v>3596900</v>
      </c>
      <c r="E111" s="46">
        <v>2517800</v>
      </c>
      <c r="F111" s="77">
        <f t="shared" si="1"/>
        <v>69.999165948455612</v>
      </c>
      <c r="G111" s="6"/>
    </row>
    <row r="112" spans="1:7" ht="40.5" customHeight="1">
      <c r="A112" s="15" t="s">
        <v>221</v>
      </c>
      <c r="B112" s="16" t="s">
        <v>13</v>
      </c>
      <c r="C112" s="48" t="s">
        <v>222</v>
      </c>
      <c r="D112" s="46" t="s">
        <v>15</v>
      </c>
      <c r="E112" s="46" t="s">
        <v>15</v>
      </c>
      <c r="F112" s="77"/>
      <c r="G112" s="6"/>
    </row>
    <row r="113" spans="1:7" ht="108" customHeight="1">
      <c r="A113" s="15" t="s">
        <v>223</v>
      </c>
      <c r="B113" s="16" t="s">
        <v>13</v>
      </c>
      <c r="C113" s="48" t="s">
        <v>224</v>
      </c>
      <c r="D113" s="46">
        <v>13658678.01</v>
      </c>
      <c r="E113" s="46">
        <v>4097603.4</v>
      </c>
      <c r="F113" s="77">
        <f t="shared" si="1"/>
        <v>29.999999978035941</v>
      </c>
      <c r="G113" s="6"/>
    </row>
    <row r="114" spans="1:7" ht="94.5" customHeight="1">
      <c r="A114" s="15" t="s">
        <v>225</v>
      </c>
      <c r="B114" s="16" t="s">
        <v>13</v>
      </c>
      <c r="C114" s="48" t="s">
        <v>226</v>
      </c>
      <c r="D114" s="46">
        <v>13658678.01</v>
      </c>
      <c r="E114" s="46">
        <v>4097603.4</v>
      </c>
      <c r="F114" s="77">
        <f t="shared" si="1"/>
        <v>29.999999978035941</v>
      </c>
      <c r="G114" s="6"/>
    </row>
    <row r="115" spans="1:7" ht="67.5" customHeight="1">
      <c r="A115" s="15" t="s">
        <v>227</v>
      </c>
      <c r="B115" s="16" t="s">
        <v>13</v>
      </c>
      <c r="C115" s="48" t="s">
        <v>228</v>
      </c>
      <c r="D115" s="46">
        <v>13658678.01</v>
      </c>
      <c r="E115" s="46">
        <v>4097603.4</v>
      </c>
      <c r="F115" s="77">
        <f t="shared" si="1"/>
        <v>29.999999978035941</v>
      </c>
      <c r="G115" s="6"/>
    </row>
    <row r="116" spans="1:7" ht="67.5" customHeight="1">
      <c r="A116" s="15" t="s">
        <v>229</v>
      </c>
      <c r="B116" s="16" t="s">
        <v>13</v>
      </c>
      <c r="C116" s="48" t="s">
        <v>230</v>
      </c>
      <c r="D116" s="46">
        <v>10401038.220000001</v>
      </c>
      <c r="E116" s="46" t="s">
        <v>15</v>
      </c>
      <c r="F116" s="77"/>
      <c r="G116" s="6"/>
    </row>
    <row r="117" spans="1:7" ht="67.5" customHeight="1">
      <c r="A117" s="15" t="s">
        <v>231</v>
      </c>
      <c r="B117" s="16" t="s">
        <v>13</v>
      </c>
      <c r="C117" s="48" t="s">
        <v>232</v>
      </c>
      <c r="D117" s="46">
        <v>10401038.220000001</v>
      </c>
      <c r="E117" s="46" t="s">
        <v>15</v>
      </c>
      <c r="F117" s="77"/>
      <c r="G117" s="6"/>
    </row>
    <row r="118" spans="1:7" ht="40.5" customHeight="1">
      <c r="A118" s="15" t="s">
        <v>233</v>
      </c>
      <c r="B118" s="16" t="s">
        <v>13</v>
      </c>
      <c r="C118" s="48" t="s">
        <v>234</v>
      </c>
      <c r="D118" s="46">
        <v>10401038.220000001</v>
      </c>
      <c r="E118" s="46" t="s">
        <v>15</v>
      </c>
      <c r="F118" s="77"/>
      <c r="G118" s="6"/>
    </row>
    <row r="119" spans="1:7" ht="48" customHeight="1">
      <c r="A119" s="15" t="s">
        <v>235</v>
      </c>
      <c r="B119" s="16" t="s">
        <v>13</v>
      </c>
      <c r="C119" s="48" t="s">
        <v>236</v>
      </c>
      <c r="D119" s="46">
        <v>612970</v>
      </c>
      <c r="E119" s="46" t="s">
        <v>15</v>
      </c>
      <c r="F119" s="77"/>
      <c r="G119" s="6"/>
    </row>
    <row r="120" spans="1:7" ht="54" customHeight="1">
      <c r="A120" s="15" t="s">
        <v>237</v>
      </c>
      <c r="B120" s="16" t="s">
        <v>13</v>
      </c>
      <c r="C120" s="48" t="s">
        <v>238</v>
      </c>
      <c r="D120" s="46">
        <v>612970</v>
      </c>
      <c r="E120" s="46" t="s">
        <v>15</v>
      </c>
      <c r="F120" s="77"/>
      <c r="G120" s="6"/>
    </row>
    <row r="121" spans="1:7" ht="15" customHeight="1">
      <c r="A121" s="15" t="s">
        <v>239</v>
      </c>
      <c r="B121" s="16" t="s">
        <v>13</v>
      </c>
      <c r="C121" s="48" t="s">
        <v>240</v>
      </c>
      <c r="D121" s="46">
        <v>26445800</v>
      </c>
      <c r="E121" s="46">
        <v>16469100</v>
      </c>
      <c r="F121" s="77">
        <f t="shared" si="1"/>
        <v>62.274917000052938</v>
      </c>
      <c r="G121" s="6"/>
    </row>
    <row r="122" spans="1:7" ht="15" customHeight="1">
      <c r="A122" s="15" t="s">
        <v>241</v>
      </c>
      <c r="B122" s="16" t="s">
        <v>13</v>
      </c>
      <c r="C122" s="48" t="s">
        <v>242</v>
      </c>
      <c r="D122" s="46">
        <v>21083200</v>
      </c>
      <c r="E122" s="46">
        <v>13119100</v>
      </c>
      <c r="F122" s="77">
        <f t="shared" si="1"/>
        <v>62.225373757304396</v>
      </c>
      <c r="G122" s="6"/>
    </row>
    <row r="123" spans="1:7" ht="15" customHeight="1">
      <c r="A123" s="15" t="s">
        <v>243</v>
      </c>
      <c r="B123" s="16" t="s">
        <v>13</v>
      </c>
      <c r="C123" s="48" t="s">
        <v>244</v>
      </c>
      <c r="D123" s="46">
        <v>5362600</v>
      </c>
      <c r="E123" s="46">
        <v>3350000</v>
      </c>
      <c r="F123" s="77">
        <f t="shared" si="1"/>
        <v>62.469697534777907</v>
      </c>
      <c r="G123" s="6"/>
    </row>
    <row r="124" spans="1:7" ht="27" customHeight="1">
      <c r="A124" s="15" t="s">
        <v>245</v>
      </c>
      <c r="B124" s="16" t="s">
        <v>13</v>
      </c>
      <c r="C124" s="48" t="s">
        <v>246</v>
      </c>
      <c r="D124" s="46">
        <v>52658644</v>
      </c>
      <c r="E124" s="46">
        <v>37544038.390000001</v>
      </c>
      <c r="F124" s="77">
        <f t="shared" si="1"/>
        <v>71.297009452047419</v>
      </c>
      <c r="G124" s="6"/>
    </row>
    <row r="125" spans="1:7" ht="27" customHeight="1">
      <c r="A125" s="15" t="s">
        <v>247</v>
      </c>
      <c r="B125" s="16" t="s">
        <v>13</v>
      </c>
      <c r="C125" s="48" t="s">
        <v>248</v>
      </c>
      <c r="D125" s="46">
        <v>651500</v>
      </c>
      <c r="E125" s="46">
        <v>484800</v>
      </c>
      <c r="F125" s="77">
        <f t="shared" si="1"/>
        <v>74.412893323100533</v>
      </c>
      <c r="G125" s="6"/>
    </row>
    <row r="126" spans="1:7" ht="40.5" customHeight="1">
      <c r="A126" s="15" t="s">
        <v>249</v>
      </c>
      <c r="B126" s="16" t="s">
        <v>13</v>
      </c>
      <c r="C126" s="48" t="s">
        <v>250</v>
      </c>
      <c r="D126" s="46">
        <v>651500</v>
      </c>
      <c r="E126" s="46">
        <v>484800</v>
      </c>
      <c r="F126" s="77">
        <f t="shared" si="1"/>
        <v>74.412893323100533</v>
      </c>
      <c r="G126" s="6"/>
    </row>
    <row r="127" spans="1:7" ht="46.5" customHeight="1">
      <c r="A127" s="15" t="s">
        <v>251</v>
      </c>
      <c r="B127" s="16" t="s">
        <v>13</v>
      </c>
      <c r="C127" s="48" t="s">
        <v>252</v>
      </c>
      <c r="D127" s="46">
        <v>8400</v>
      </c>
      <c r="E127" s="46" t="s">
        <v>15</v>
      </c>
      <c r="F127" s="77"/>
      <c r="G127" s="6"/>
    </row>
    <row r="128" spans="1:7" ht="54" customHeight="1">
      <c r="A128" s="15" t="s">
        <v>253</v>
      </c>
      <c r="B128" s="16" t="s">
        <v>13</v>
      </c>
      <c r="C128" s="48" t="s">
        <v>254</v>
      </c>
      <c r="D128" s="46">
        <v>8400</v>
      </c>
      <c r="E128" s="46" t="s">
        <v>15</v>
      </c>
      <c r="F128" s="77"/>
      <c r="G128" s="6"/>
    </row>
    <row r="129" spans="1:7" ht="40.5" customHeight="1">
      <c r="A129" s="15" t="s">
        <v>255</v>
      </c>
      <c r="B129" s="16" t="s">
        <v>13</v>
      </c>
      <c r="C129" s="48" t="s">
        <v>256</v>
      </c>
      <c r="D129" s="46">
        <v>633800</v>
      </c>
      <c r="E129" s="46">
        <v>247622.39</v>
      </c>
      <c r="F129" s="77">
        <f t="shared" si="1"/>
        <v>39.069484064373619</v>
      </c>
      <c r="G129" s="6"/>
    </row>
    <row r="130" spans="1:7" ht="40.5" customHeight="1">
      <c r="A130" s="15" t="s">
        <v>257</v>
      </c>
      <c r="B130" s="16" t="s">
        <v>13</v>
      </c>
      <c r="C130" s="48" t="s">
        <v>258</v>
      </c>
      <c r="D130" s="46">
        <v>328800</v>
      </c>
      <c r="E130" s="46">
        <v>147178.10999999999</v>
      </c>
      <c r="F130" s="77">
        <f t="shared" si="1"/>
        <v>44.762198905109486</v>
      </c>
      <c r="G130" s="6"/>
    </row>
    <row r="131" spans="1:7" ht="40.5" customHeight="1">
      <c r="A131" s="15" t="s">
        <v>259</v>
      </c>
      <c r="B131" s="16" t="s">
        <v>13</v>
      </c>
      <c r="C131" s="48" t="s">
        <v>260</v>
      </c>
      <c r="D131" s="46">
        <v>305000</v>
      </c>
      <c r="E131" s="46">
        <v>100444.28</v>
      </c>
      <c r="F131" s="77">
        <f t="shared" si="1"/>
        <v>32.93255081967213</v>
      </c>
      <c r="G131" s="6"/>
    </row>
    <row r="132" spans="1:7" ht="40.5" customHeight="1">
      <c r="A132" s="15" t="s">
        <v>261</v>
      </c>
      <c r="B132" s="16" t="s">
        <v>13</v>
      </c>
      <c r="C132" s="48" t="s">
        <v>262</v>
      </c>
      <c r="D132" s="46">
        <v>42602400</v>
      </c>
      <c r="E132" s="46">
        <v>32180400</v>
      </c>
      <c r="F132" s="77">
        <f t="shared" si="1"/>
        <v>75.536589487916174</v>
      </c>
      <c r="G132" s="6"/>
    </row>
    <row r="133" spans="1:7" ht="40.5" customHeight="1">
      <c r="A133" s="15" t="s">
        <v>263</v>
      </c>
      <c r="B133" s="16" t="s">
        <v>13</v>
      </c>
      <c r="C133" s="48" t="s">
        <v>264</v>
      </c>
      <c r="D133" s="46">
        <v>42601000</v>
      </c>
      <c r="E133" s="46">
        <v>32179000</v>
      </c>
      <c r="F133" s="77">
        <f t="shared" si="1"/>
        <v>75.535785544940254</v>
      </c>
      <c r="G133" s="6"/>
    </row>
    <row r="134" spans="1:7" ht="40.5" customHeight="1">
      <c r="A134" s="15" t="s">
        <v>265</v>
      </c>
      <c r="B134" s="16" t="s">
        <v>13</v>
      </c>
      <c r="C134" s="48" t="s">
        <v>266</v>
      </c>
      <c r="D134" s="46">
        <v>500</v>
      </c>
      <c r="E134" s="46">
        <v>500</v>
      </c>
      <c r="F134" s="77">
        <f t="shared" si="1"/>
        <v>100</v>
      </c>
      <c r="G134" s="6"/>
    </row>
    <row r="135" spans="1:7" ht="40.5" customHeight="1">
      <c r="A135" s="15" t="s">
        <v>267</v>
      </c>
      <c r="B135" s="16" t="s">
        <v>13</v>
      </c>
      <c r="C135" s="48" t="s">
        <v>268</v>
      </c>
      <c r="D135" s="46">
        <v>900</v>
      </c>
      <c r="E135" s="46">
        <v>900</v>
      </c>
      <c r="F135" s="77">
        <f t="shared" si="1"/>
        <v>100</v>
      </c>
      <c r="G135" s="6"/>
    </row>
    <row r="136" spans="1:7" ht="40.5" customHeight="1">
      <c r="A136" s="15" t="s">
        <v>269</v>
      </c>
      <c r="B136" s="16" t="s">
        <v>13</v>
      </c>
      <c r="C136" s="48" t="s">
        <v>270</v>
      </c>
      <c r="D136" s="46">
        <v>4307200</v>
      </c>
      <c r="E136" s="46">
        <v>2356544</v>
      </c>
      <c r="F136" s="77">
        <f t="shared" ref="F136:F159" si="2">E136/D136%</f>
        <v>54.711738484398218</v>
      </c>
      <c r="G136" s="6"/>
    </row>
    <row r="137" spans="1:7" ht="49.5" customHeight="1">
      <c r="A137" s="15" t="s">
        <v>271</v>
      </c>
      <c r="B137" s="16" t="s">
        <v>13</v>
      </c>
      <c r="C137" s="48" t="s">
        <v>272</v>
      </c>
      <c r="D137" s="46">
        <v>4307200</v>
      </c>
      <c r="E137" s="46">
        <v>2356544</v>
      </c>
      <c r="F137" s="77">
        <f t="shared" si="2"/>
        <v>54.711738484398218</v>
      </c>
      <c r="G137" s="6"/>
    </row>
    <row r="138" spans="1:7" ht="61.5" customHeight="1">
      <c r="A138" s="15" t="s">
        <v>273</v>
      </c>
      <c r="B138" s="16" t="s">
        <v>13</v>
      </c>
      <c r="C138" s="48" t="s">
        <v>274</v>
      </c>
      <c r="D138" s="46">
        <v>4231744</v>
      </c>
      <c r="E138" s="46">
        <v>2115872</v>
      </c>
      <c r="F138" s="77">
        <f t="shared" si="2"/>
        <v>50</v>
      </c>
      <c r="G138" s="6"/>
    </row>
    <row r="139" spans="1:7" ht="63" customHeight="1">
      <c r="A139" s="15" t="s">
        <v>275</v>
      </c>
      <c r="B139" s="16" t="s">
        <v>13</v>
      </c>
      <c r="C139" s="48" t="s">
        <v>276</v>
      </c>
      <c r="D139" s="46">
        <v>4231744</v>
      </c>
      <c r="E139" s="46">
        <v>2115872</v>
      </c>
      <c r="F139" s="77">
        <f t="shared" si="2"/>
        <v>50</v>
      </c>
      <c r="G139" s="6"/>
    </row>
    <row r="140" spans="1:7" ht="27" customHeight="1">
      <c r="A140" s="15" t="s">
        <v>277</v>
      </c>
      <c r="B140" s="16" t="s">
        <v>13</v>
      </c>
      <c r="C140" s="48" t="s">
        <v>278</v>
      </c>
      <c r="D140" s="46">
        <v>223600</v>
      </c>
      <c r="E140" s="46">
        <v>158800</v>
      </c>
      <c r="F140" s="77">
        <f t="shared" si="2"/>
        <v>71.019677996422189</v>
      </c>
      <c r="G140" s="6"/>
    </row>
    <row r="141" spans="1:7" ht="40.5" customHeight="1">
      <c r="A141" s="15" t="s">
        <v>279</v>
      </c>
      <c r="B141" s="16" t="s">
        <v>13</v>
      </c>
      <c r="C141" s="48" t="s">
        <v>280</v>
      </c>
      <c r="D141" s="46">
        <v>223600</v>
      </c>
      <c r="E141" s="46">
        <v>158800</v>
      </c>
      <c r="F141" s="77">
        <f t="shared" si="2"/>
        <v>71.019677996422189</v>
      </c>
      <c r="G141" s="6"/>
    </row>
    <row r="142" spans="1:7" ht="15" customHeight="1">
      <c r="A142" s="15" t="s">
        <v>281</v>
      </c>
      <c r="B142" s="16" t="s">
        <v>13</v>
      </c>
      <c r="C142" s="48" t="s">
        <v>282</v>
      </c>
      <c r="D142" s="46">
        <v>241073</v>
      </c>
      <c r="E142" s="46">
        <v>241073</v>
      </c>
      <c r="F142" s="77">
        <f t="shared" si="2"/>
        <v>100</v>
      </c>
      <c r="G142" s="6"/>
    </row>
    <row r="143" spans="1:7" ht="54" customHeight="1">
      <c r="A143" s="15" t="s">
        <v>283</v>
      </c>
      <c r="B143" s="16" t="s">
        <v>13</v>
      </c>
      <c r="C143" s="48" t="s">
        <v>284</v>
      </c>
      <c r="D143" s="46" t="s">
        <v>15</v>
      </c>
      <c r="E143" s="46" t="s">
        <v>15</v>
      </c>
      <c r="F143" s="77"/>
      <c r="G143" s="6"/>
    </row>
    <row r="144" spans="1:7" ht="67.5" customHeight="1">
      <c r="A144" s="15" t="s">
        <v>285</v>
      </c>
      <c r="B144" s="16" t="s">
        <v>13</v>
      </c>
      <c r="C144" s="48" t="s">
        <v>286</v>
      </c>
      <c r="D144" s="46" t="s">
        <v>15</v>
      </c>
      <c r="E144" s="46" t="s">
        <v>15</v>
      </c>
      <c r="F144" s="77"/>
      <c r="G144" s="6"/>
    </row>
    <row r="145" spans="1:7" ht="54" customHeight="1">
      <c r="A145" s="15" t="s">
        <v>287</v>
      </c>
      <c r="B145" s="16" t="s">
        <v>13</v>
      </c>
      <c r="C145" s="48" t="s">
        <v>288</v>
      </c>
      <c r="D145" s="46">
        <v>2123</v>
      </c>
      <c r="E145" s="46">
        <v>2123</v>
      </c>
      <c r="F145" s="77">
        <f t="shared" si="2"/>
        <v>100</v>
      </c>
      <c r="G145" s="6"/>
    </row>
    <row r="146" spans="1:7" ht="40.5" customHeight="1">
      <c r="A146" s="15" t="s">
        <v>289</v>
      </c>
      <c r="B146" s="16" t="s">
        <v>13</v>
      </c>
      <c r="C146" s="48" t="s">
        <v>290</v>
      </c>
      <c r="D146" s="46">
        <v>2123</v>
      </c>
      <c r="E146" s="46">
        <v>2123</v>
      </c>
      <c r="F146" s="77">
        <f t="shared" si="2"/>
        <v>100</v>
      </c>
      <c r="G146" s="6"/>
    </row>
    <row r="147" spans="1:7" ht="67.5" customHeight="1">
      <c r="A147" s="15" t="s">
        <v>291</v>
      </c>
      <c r="B147" s="16" t="s">
        <v>13</v>
      </c>
      <c r="C147" s="48" t="s">
        <v>292</v>
      </c>
      <c r="D147" s="46">
        <v>46230</v>
      </c>
      <c r="E147" s="46">
        <v>46230</v>
      </c>
      <c r="F147" s="77">
        <f t="shared" si="2"/>
        <v>100</v>
      </c>
      <c r="G147" s="6"/>
    </row>
    <row r="148" spans="1:7" ht="67.5" customHeight="1">
      <c r="A148" s="15" t="s">
        <v>293</v>
      </c>
      <c r="B148" s="16" t="s">
        <v>13</v>
      </c>
      <c r="C148" s="48" t="s">
        <v>294</v>
      </c>
      <c r="D148" s="46">
        <v>46230</v>
      </c>
      <c r="E148" s="46">
        <v>46230</v>
      </c>
      <c r="F148" s="77">
        <f t="shared" si="2"/>
        <v>100</v>
      </c>
      <c r="G148" s="6"/>
    </row>
    <row r="149" spans="1:7" ht="54" customHeight="1">
      <c r="A149" s="15" t="s">
        <v>295</v>
      </c>
      <c r="B149" s="16" t="s">
        <v>13</v>
      </c>
      <c r="C149" s="48" t="s">
        <v>296</v>
      </c>
      <c r="D149" s="46">
        <v>50000</v>
      </c>
      <c r="E149" s="46">
        <v>50000</v>
      </c>
      <c r="F149" s="77">
        <f t="shared" si="2"/>
        <v>100</v>
      </c>
      <c r="G149" s="6"/>
    </row>
    <row r="150" spans="1:7" ht="63" customHeight="1">
      <c r="A150" s="15" t="s">
        <v>297</v>
      </c>
      <c r="B150" s="16" t="s">
        <v>13</v>
      </c>
      <c r="C150" s="48" t="s">
        <v>298</v>
      </c>
      <c r="D150" s="46">
        <v>50000</v>
      </c>
      <c r="E150" s="46">
        <v>50000</v>
      </c>
      <c r="F150" s="77">
        <f t="shared" si="2"/>
        <v>100</v>
      </c>
      <c r="G150" s="6"/>
    </row>
    <row r="151" spans="1:7" ht="54" customHeight="1">
      <c r="A151" s="15" t="s">
        <v>299</v>
      </c>
      <c r="B151" s="16" t="s">
        <v>13</v>
      </c>
      <c r="C151" s="48" t="s">
        <v>300</v>
      </c>
      <c r="D151" s="46">
        <v>92920</v>
      </c>
      <c r="E151" s="46">
        <v>92920</v>
      </c>
      <c r="F151" s="77">
        <f t="shared" si="2"/>
        <v>100</v>
      </c>
      <c r="G151" s="6"/>
    </row>
    <row r="152" spans="1:7" ht="54" customHeight="1">
      <c r="A152" s="15" t="s">
        <v>301</v>
      </c>
      <c r="B152" s="16" t="s">
        <v>13</v>
      </c>
      <c r="C152" s="48" t="s">
        <v>302</v>
      </c>
      <c r="D152" s="46">
        <v>92920</v>
      </c>
      <c r="E152" s="46">
        <v>92920</v>
      </c>
      <c r="F152" s="77">
        <f t="shared" si="2"/>
        <v>100</v>
      </c>
      <c r="G152" s="6"/>
    </row>
    <row r="153" spans="1:7" ht="27" customHeight="1">
      <c r="A153" s="15" t="s">
        <v>303</v>
      </c>
      <c r="B153" s="16" t="s">
        <v>13</v>
      </c>
      <c r="C153" s="48" t="s">
        <v>304</v>
      </c>
      <c r="D153" s="46">
        <v>49800</v>
      </c>
      <c r="E153" s="46">
        <v>49800</v>
      </c>
      <c r="F153" s="77">
        <f t="shared" si="2"/>
        <v>100</v>
      </c>
      <c r="G153" s="6"/>
    </row>
    <row r="154" spans="1:7" ht="27" customHeight="1">
      <c r="A154" s="15" t="s">
        <v>305</v>
      </c>
      <c r="B154" s="16" t="s">
        <v>13</v>
      </c>
      <c r="C154" s="48" t="s">
        <v>306</v>
      </c>
      <c r="D154" s="46">
        <v>49800</v>
      </c>
      <c r="E154" s="46">
        <v>49800</v>
      </c>
      <c r="F154" s="77">
        <f t="shared" si="2"/>
        <v>100</v>
      </c>
      <c r="G154" s="6"/>
    </row>
    <row r="155" spans="1:7" ht="27" customHeight="1">
      <c r="A155" s="15" t="s">
        <v>307</v>
      </c>
      <c r="B155" s="16" t="s">
        <v>13</v>
      </c>
      <c r="C155" s="48" t="s">
        <v>308</v>
      </c>
      <c r="D155" s="46" t="s">
        <v>15</v>
      </c>
      <c r="E155" s="46" t="s">
        <v>15</v>
      </c>
      <c r="F155" s="77"/>
      <c r="G155" s="6"/>
    </row>
    <row r="156" spans="1:7" ht="27" customHeight="1">
      <c r="A156" s="15" t="s">
        <v>309</v>
      </c>
      <c r="B156" s="16" t="s">
        <v>13</v>
      </c>
      <c r="C156" s="48" t="s">
        <v>310</v>
      </c>
      <c r="D156" s="46" t="s">
        <v>15</v>
      </c>
      <c r="E156" s="46" t="s">
        <v>15</v>
      </c>
      <c r="F156" s="77"/>
      <c r="G156" s="6"/>
    </row>
    <row r="157" spans="1:7" ht="15" customHeight="1">
      <c r="A157" s="15" t="s">
        <v>311</v>
      </c>
      <c r="B157" s="16" t="s">
        <v>13</v>
      </c>
      <c r="C157" s="48" t="s">
        <v>312</v>
      </c>
      <c r="D157" s="46" t="s">
        <v>15</v>
      </c>
      <c r="E157" s="46">
        <v>33810.6</v>
      </c>
      <c r="F157" s="77"/>
      <c r="G157" s="6"/>
    </row>
    <row r="158" spans="1:7" ht="27" customHeight="1">
      <c r="A158" s="15" t="s">
        <v>313</v>
      </c>
      <c r="B158" s="16" t="s">
        <v>13</v>
      </c>
      <c r="C158" s="48" t="s">
        <v>314</v>
      </c>
      <c r="D158" s="46" t="s">
        <v>15</v>
      </c>
      <c r="E158" s="46">
        <v>33810.6</v>
      </c>
      <c r="F158" s="77"/>
      <c r="G158" s="6"/>
    </row>
    <row r="159" spans="1:7" ht="27" customHeight="1">
      <c r="A159" s="15" t="s">
        <v>313</v>
      </c>
      <c r="B159" s="16" t="s">
        <v>13</v>
      </c>
      <c r="C159" s="48" t="s">
        <v>315</v>
      </c>
      <c r="D159" s="46" t="s">
        <v>15</v>
      </c>
      <c r="E159" s="46">
        <v>33810.6</v>
      </c>
      <c r="F159" s="77"/>
      <c r="G159" s="6"/>
    </row>
    <row r="160" spans="1:7" hidden="1">
      <c r="A160" s="7"/>
      <c r="B160" s="17"/>
      <c r="C160" s="17"/>
      <c r="D160" s="18"/>
      <c r="E160" s="18"/>
      <c r="F160" s="18"/>
      <c r="G160" s="3" t="s">
        <v>316</v>
      </c>
    </row>
  </sheetData>
  <mergeCells count="5">
    <mergeCell ref="E4:F4"/>
    <mergeCell ref="A1:F1"/>
    <mergeCell ref="A4:A5"/>
    <mergeCell ref="B4:B5"/>
    <mergeCell ref="C4:C5"/>
  </mergeCells>
  <pageMargins left="0.78740157480314965" right="0.39370078740157483" top="0.59055118110236227" bottom="0.39370078740157483" header="0" footer="0"/>
  <pageSetup paperSize="9" scale="47" fitToWidth="2" fitToHeight="0" orientation="portrait" r:id="rId1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G221"/>
  <sheetViews>
    <sheetView zoomScaleNormal="100" workbookViewId="0">
      <selection activeCell="G6" sqref="G6"/>
    </sheetView>
  </sheetViews>
  <sheetFormatPr defaultRowHeight="15"/>
  <cols>
    <col min="1" max="1" width="58.85546875" style="65" customWidth="1"/>
    <col min="2" max="2" width="5" style="1" customWidth="1"/>
    <col min="3" max="3" width="34.5703125" style="1" customWidth="1"/>
    <col min="4" max="4" width="19.7109375" style="1" customWidth="1"/>
    <col min="5" max="5" width="19.5703125" style="1" customWidth="1"/>
    <col min="6" max="6" width="15.85546875" style="1" customWidth="1"/>
    <col min="7" max="7" width="9.7109375" style="1" customWidth="1"/>
    <col min="8" max="16384" width="9.140625" style="1"/>
  </cols>
  <sheetData>
    <row r="1" spans="1:7" ht="7.5" customHeight="1">
      <c r="A1" s="55"/>
      <c r="B1" s="20"/>
      <c r="C1" s="21"/>
      <c r="D1" s="21"/>
      <c r="E1" s="21"/>
      <c r="F1" s="3"/>
      <c r="G1" s="3"/>
    </row>
    <row r="2" spans="1:7" ht="30" customHeight="1">
      <c r="A2" s="44" t="s">
        <v>317</v>
      </c>
      <c r="B2" s="2"/>
      <c r="C2" s="2"/>
      <c r="D2" s="8"/>
      <c r="E2" s="22"/>
      <c r="F2" s="3"/>
      <c r="G2" s="3"/>
    </row>
    <row r="3" spans="1:7" ht="12.95" customHeight="1">
      <c r="A3" s="56"/>
      <c r="B3" s="23"/>
      <c r="C3" s="23"/>
      <c r="D3" s="24"/>
      <c r="E3" s="25"/>
      <c r="F3" s="26"/>
      <c r="G3" s="3"/>
    </row>
    <row r="4" spans="1:7" ht="11.45" customHeight="1">
      <c r="A4" s="57" t="s">
        <v>1</v>
      </c>
      <c r="B4" s="42" t="s">
        <v>2</v>
      </c>
      <c r="C4" s="42" t="s">
        <v>318</v>
      </c>
      <c r="D4" s="9"/>
      <c r="E4" s="42"/>
      <c r="F4" s="42"/>
      <c r="G4" s="4"/>
    </row>
    <row r="5" spans="1:7" ht="140.44999999999999" customHeight="1">
      <c r="A5" s="57"/>
      <c r="B5" s="42"/>
      <c r="C5" s="42"/>
      <c r="D5" s="76" t="s">
        <v>675</v>
      </c>
      <c r="E5" s="76" t="s">
        <v>4</v>
      </c>
      <c r="F5" s="76" t="s">
        <v>674</v>
      </c>
      <c r="G5" s="4"/>
    </row>
    <row r="6" spans="1:7" ht="11.45" customHeight="1" thickBot="1">
      <c r="A6" s="58" t="s">
        <v>5</v>
      </c>
      <c r="B6" s="10" t="s">
        <v>6</v>
      </c>
      <c r="C6" s="10" t="s">
        <v>7</v>
      </c>
      <c r="D6" s="66" t="s">
        <v>8</v>
      </c>
      <c r="E6" s="66" t="s">
        <v>9</v>
      </c>
      <c r="F6" s="66" t="s">
        <v>10</v>
      </c>
      <c r="G6" s="4"/>
    </row>
    <row r="7" spans="1:7" ht="30" customHeight="1">
      <c r="A7" s="59" t="s">
        <v>319</v>
      </c>
      <c r="B7" s="12" t="s">
        <v>320</v>
      </c>
      <c r="C7" s="49" t="s">
        <v>14</v>
      </c>
      <c r="D7" s="50">
        <v>149803822.22999999</v>
      </c>
      <c r="E7" s="50">
        <v>78219047.859999999</v>
      </c>
      <c r="F7" s="81">
        <f>E7/D7%</f>
        <v>52.214320499718006</v>
      </c>
      <c r="G7" s="6"/>
    </row>
    <row r="8" spans="1:7" ht="30" customHeight="1">
      <c r="A8" s="60" t="s">
        <v>16</v>
      </c>
      <c r="B8" s="28"/>
      <c r="C8" s="48"/>
      <c r="D8" s="48"/>
      <c r="E8" s="48"/>
      <c r="F8" s="81"/>
      <c r="G8" s="6"/>
    </row>
    <row r="9" spans="1:7" ht="15" customHeight="1">
      <c r="A9" s="61" t="s">
        <v>321</v>
      </c>
      <c r="B9" s="29" t="s">
        <v>322</v>
      </c>
      <c r="C9" s="51" t="s">
        <v>323</v>
      </c>
      <c r="D9" s="50">
        <v>29016059</v>
      </c>
      <c r="E9" s="50">
        <v>17136687.870000001</v>
      </c>
      <c r="F9" s="81">
        <f t="shared" ref="F8:F71" si="0">E9/D9%</f>
        <v>59.059322528948535</v>
      </c>
      <c r="G9" s="6"/>
    </row>
    <row r="10" spans="1:7" ht="27" customHeight="1">
      <c r="A10" s="61" t="s">
        <v>324</v>
      </c>
      <c r="B10" s="29" t="s">
        <v>322</v>
      </c>
      <c r="C10" s="51" t="s">
        <v>325</v>
      </c>
      <c r="D10" s="50">
        <v>1645900</v>
      </c>
      <c r="E10" s="50">
        <v>1222393.5900000001</v>
      </c>
      <c r="F10" s="81">
        <f t="shared" si="0"/>
        <v>74.269007230086885</v>
      </c>
      <c r="G10" s="6"/>
    </row>
    <row r="11" spans="1:7" ht="69.75" customHeight="1">
      <c r="A11" s="61" t="s">
        <v>326</v>
      </c>
      <c r="B11" s="29" t="s">
        <v>322</v>
      </c>
      <c r="C11" s="51" t="s">
        <v>327</v>
      </c>
      <c r="D11" s="50">
        <v>1645900</v>
      </c>
      <c r="E11" s="50">
        <v>1222393.5900000001</v>
      </c>
      <c r="F11" s="81">
        <f t="shared" si="0"/>
        <v>74.269007230086885</v>
      </c>
      <c r="G11" s="6"/>
    </row>
    <row r="12" spans="1:7" ht="27" customHeight="1">
      <c r="A12" s="61" t="s">
        <v>328</v>
      </c>
      <c r="B12" s="29" t="s">
        <v>322</v>
      </c>
      <c r="C12" s="51" t="s">
        <v>329</v>
      </c>
      <c r="D12" s="50">
        <v>1645900</v>
      </c>
      <c r="E12" s="50">
        <v>1222393.5900000001</v>
      </c>
      <c r="F12" s="81">
        <f t="shared" si="0"/>
        <v>74.269007230086885</v>
      </c>
      <c r="G12" s="6"/>
    </row>
    <row r="13" spans="1:7" ht="15" customHeight="1">
      <c r="A13" s="61" t="s">
        <v>330</v>
      </c>
      <c r="B13" s="29" t="s">
        <v>322</v>
      </c>
      <c r="C13" s="51" t="s">
        <v>331</v>
      </c>
      <c r="D13" s="50">
        <v>1257900</v>
      </c>
      <c r="E13" s="50">
        <v>917121.97</v>
      </c>
      <c r="F13" s="81">
        <f t="shared" si="0"/>
        <v>72.908972891326812</v>
      </c>
      <c r="G13" s="6"/>
    </row>
    <row r="14" spans="1:7" ht="54.75" customHeight="1">
      <c r="A14" s="61" t="s">
        <v>332</v>
      </c>
      <c r="B14" s="29" t="s">
        <v>322</v>
      </c>
      <c r="C14" s="51" t="s">
        <v>333</v>
      </c>
      <c r="D14" s="50">
        <v>388000</v>
      </c>
      <c r="E14" s="50">
        <v>305271.62</v>
      </c>
      <c r="F14" s="81">
        <f t="shared" si="0"/>
        <v>78.678252577319583</v>
      </c>
      <c r="G14" s="6"/>
    </row>
    <row r="15" spans="1:7" ht="57" customHeight="1">
      <c r="A15" s="61" t="s">
        <v>334</v>
      </c>
      <c r="B15" s="29" t="s">
        <v>322</v>
      </c>
      <c r="C15" s="51" t="s">
        <v>335</v>
      </c>
      <c r="D15" s="50">
        <v>20564939</v>
      </c>
      <c r="E15" s="50">
        <v>12949854.77</v>
      </c>
      <c r="F15" s="81">
        <f t="shared" si="0"/>
        <v>62.970547931117125</v>
      </c>
      <c r="G15" s="6"/>
    </row>
    <row r="16" spans="1:7" ht="63.75" customHeight="1">
      <c r="A16" s="61" t="s">
        <v>326</v>
      </c>
      <c r="B16" s="29" t="s">
        <v>322</v>
      </c>
      <c r="C16" s="51" t="s">
        <v>336</v>
      </c>
      <c r="D16" s="50">
        <v>14940300</v>
      </c>
      <c r="E16" s="50">
        <v>9198939.3499999996</v>
      </c>
      <c r="F16" s="81">
        <f t="shared" si="0"/>
        <v>61.571316171696687</v>
      </c>
      <c r="G16" s="6"/>
    </row>
    <row r="17" spans="1:7" ht="27" customHeight="1">
      <c r="A17" s="61" t="s">
        <v>328</v>
      </c>
      <c r="B17" s="29" t="s">
        <v>322</v>
      </c>
      <c r="C17" s="51" t="s">
        <v>337</v>
      </c>
      <c r="D17" s="50">
        <v>14940300</v>
      </c>
      <c r="E17" s="50">
        <v>9198939.3499999996</v>
      </c>
      <c r="F17" s="81">
        <f t="shared" si="0"/>
        <v>61.571316171696687</v>
      </c>
      <c r="G17" s="6"/>
    </row>
    <row r="18" spans="1:7" ht="15" customHeight="1">
      <c r="A18" s="61" t="s">
        <v>330</v>
      </c>
      <c r="B18" s="29" t="s">
        <v>322</v>
      </c>
      <c r="C18" s="51" t="s">
        <v>338</v>
      </c>
      <c r="D18" s="50">
        <v>11196300</v>
      </c>
      <c r="E18" s="50">
        <v>6851233.0800000001</v>
      </c>
      <c r="F18" s="81">
        <f t="shared" si="0"/>
        <v>61.191939122745907</v>
      </c>
      <c r="G18" s="6"/>
    </row>
    <row r="19" spans="1:7" ht="40.5" customHeight="1">
      <c r="A19" s="61" t="s">
        <v>339</v>
      </c>
      <c r="B19" s="29" t="s">
        <v>322</v>
      </c>
      <c r="C19" s="51" t="s">
        <v>340</v>
      </c>
      <c r="D19" s="50">
        <v>170300</v>
      </c>
      <c r="E19" s="50">
        <v>44387</v>
      </c>
      <c r="F19" s="81">
        <f t="shared" si="0"/>
        <v>26.064004697592484</v>
      </c>
      <c r="G19" s="6"/>
    </row>
    <row r="20" spans="1:7" ht="54" customHeight="1">
      <c r="A20" s="61" t="s">
        <v>341</v>
      </c>
      <c r="B20" s="29" t="s">
        <v>322</v>
      </c>
      <c r="C20" s="51" t="s">
        <v>342</v>
      </c>
      <c r="D20" s="50">
        <v>175900</v>
      </c>
      <c r="E20" s="50">
        <v>92749.46</v>
      </c>
      <c r="F20" s="81">
        <f t="shared" si="0"/>
        <v>52.728516202387723</v>
      </c>
      <c r="G20" s="6"/>
    </row>
    <row r="21" spans="1:7" ht="53.25" customHeight="1">
      <c r="A21" s="61" t="s">
        <v>332</v>
      </c>
      <c r="B21" s="29" t="s">
        <v>322</v>
      </c>
      <c r="C21" s="51" t="s">
        <v>343</v>
      </c>
      <c r="D21" s="50">
        <v>3397800</v>
      </c>
      <c r="E21" s="50">
        <v>2210569.81</v>
      </c>
      <c r="F21" s="81">
        <f t="shared" si="0"/>
        <v>65.058856024486431</v>
      </c>
      <c r="G21" s="6"/>
    </row>
    <row r="22" spans="1:7" ht="27" customHeight="1">
      <c r="A22" s="61" t="s">
        <v>344</v>
      </c>
      <c r="B22" s="29" t="s">
        <v>322</v>
      </c>
      <c r="C22" s="51" t="s">
        <v>345</v>
      </c>
      <c r="D22" s="50">
        <v>4245139</v>
      </c>
      <c r="E22" s="50">
        <v>2502665.4300000002</v>
      </c>
      <c r="F22" s="81">
        <f t="shared" si="0"/>
        <v>58.953674543990203</v>
      </c>
      <c r="G22" s="6"/>
    </row>
    <row r="23" spans="1:7" ht="42" customHeight="1">
      <c r="A23" s="61" t="s">
        <v>346</v>
      </c>
      <c r="B23" s="29" t="s">
        <v>322</v>
      </c>
      <c r="C23" s="51" t="s">
        <v>347</v>
      </c>
      <c r="D23" s="50">
        <v>4245139</v>
      </c>
      <c r="E23" s="50">
        <v>2502665.4300000002</v>
      </c>
      <c r="F23" s="81">
        <f t="shared" si="0"/>
        <v>58.953674543990203</v>
      </c>
      <c r="G23" s="6"/>
    </row>
    <row r="24" spans="1:7" ht="38.25" customHeight="1">
      <c r="A24" s="61" t="s">
        <v>348</v>
      </c>
      <c r="B24" s="29" t="s">
        <v>322</v>
      </c>
      <c r="C24" s="51" t="s">
        <v>349</v>
      </c>
      <c r="D24" s="50">
        <v>4245139</v>
      </c>
      <c r="E24" s="50">
        <v>2502665.4300000002</v>
      </c>
      <c r="F24" s="81">
        <f t="shared" si="0"/>
        <v>58.953674543990203</v>
      </c>
      <c r="G24" s="6"/>
    </row>
    <row r="25" spans="1:7" ht="15" customHeight="1">
      <c r="A25" s="61" t="s">
        <v>350</v>
      </c>
      <c r="B25" s="29" t="s">
        <v>322</v>
      </c>
      <c r="C25" s="51" t="s">
        <v>351</v>
      </c>
      <c r="D25" s="50">
        <v>1379500</v>
      </c>
      <c r="E25" s="50">
        <v>1248249.99</v>
      </c>
      <c r="F25" s="81">
        <f t="shared" si="0"/>
        <v>90.485682493657123</v>
      </c>
      <c r="G25" s="6"/>
    </row>
    <row r="26" spans="1:7" ht="15" customHeight="1">
      <c r="A26" s="61" t="s">
        <v>352</v>
      </c>
      <c r="B26" s="29" t="s">
        <v>322</v>
      </c>
      <c r="C26" s="51" t="s">
        <v>353</v>
      </c>
      <c r="D26" s="50">
        <v>5000</v>
      </c>
      <c r="E26" s="50">
        <v>5000</v>
      </c>
      <c r="F26" s="81">
        <f t="shared" si="0"/>
        <v>100</v>
      </c>
      <c r="G26" s="6"/>
    </row>
    <row r="27" spans="1:7" ht="108.75" customHeight="1">
      <c r="A27" s="61" t="s">
        <v>354</v>
      </c>
      <c r="B27" s="29" t="s">
        <v>322</v>
      </c>
      <c r="C27" s="51" t="s">
        <v>355</v>
      </c>
      <c r="D27" s="50">
        <v>5000</v>
      </c>
      <c r="E27" s="50">
        <v>5000</v>
      </c>
      <c r="F27" s="81">
        <f t="shared" si="0"/>
        <v>100</v>
      </c>
      <c r="G27" s="6"/>
    </row>
    <row r="28" spans="1:7" ht="15" customHeight="1">
      <c r="A28" s="61" t="s">
        <v>356</v>
      </c>
      <c r="B28" s="29" t="s">
        <v>322</v>
      </c>
      <c r="C28" s="51" t="s">
        <v>357</v>
      </c>
      <c r="D28" s="50">
        <v>1374500</v>
      </c>
      <c r="E28" s="50">
        <v>1243249.99</v>
      </c>
      <c r="F28" s="81">
        <f t="shared" si="0"/>
        <v>90.45107238995999</v>
      </c>
      <c r="G28" s="6"/>
    </row>
    <row r="29" spans="1:7" ht="15" customHeight="1">
      <c r="A29" s="61" t="s">
        <v>358</v>
      </c>
      <c r="B29" s="29" t="s">
        <v>322</v>
      </c>
      <c r="C29" s="51" t="s">
        <v>359</v>
      </c>
      <c r="D29" s="50">
        <v>1198500</v>
      </c>
      <c r="E29" s="50">
        <v>1111071.04</v>
      </c>
      <c r="F29" s="81">
        <f t="shared" si="0"/>
        <v>92.705134751773059</v>
      </c>
      <c r="G29" s="6"/>
    </row>
    <row r="30" spans="1:7" ht="15" customHeight="1">
      <c r="A30" s="61" t="s">
        <v>360</v>
      </c>
      <c r="B30" s="29" t="s">
        <v>322</v>
      </c>
      <c r="C30" s="51" t="s">
        <v>361</v>
      </c>
      <c r="D30" s="50">
        <v>118000</v>
      </c>
      <c r="E30" s="50">
        <v>83492.39</v>
      </c>
      <c r="F30" s="81">
        <f t="shared" si="0"/>
        <v>70.756262711864409</v>
      </c>
      <c r="G30" s="6"/>
    </row>
    <row r="31" spans="1:7" ht="15" customHeight="1">
      <c r="A31" s="61" t="s">
        <v>362</v>
      </c>
      <c r="B31" s="29" t="s">
        <v>322</v>
      </c>
      <c r="C31" s="51" t="s">
        <v>363</v>
      </c>
      <c r="D31" s="50">
        <v>58000</v>
      </c>
      <c r="E31" s="50">
        <v>48686.559999999998</v>
      </c>
      <c r="F31" s="81">
        <f t="shared" si="0"/>
        <v>83.942344827586197</v>
      </c>
      <c r="G31" s="6"/>
    </row>
    <row r="32" spans="1:7" ht="15" customHeight="1">
      <c r="A32" s="61" t="s">
        <v>364</v>
      </c>
      <c r="B32" s="29" t="s">
        <v>322</v>
      </c>
      <c r="C32" s="51" t="s">
        <v>365</v>
      </c>
      <c r="D32" s="50">
        <v>8400</v>
      </c>
      <c r="E32" s="50" t="s">
        <v>15</v>
      </c>
      <c r="F32" s="81"/>
      <c r="G32" s="6"/>
    </row>
    <row r="33" spans="1:7" ht="27" customHeight="1">
      <c r="A33" s="61" t="s">
        <v>344</v>
      </c>
      <c r="B33" s="29" t="s">
        <v>322</v>
      </c>
      <c r="C33" s="51" t="s">
        <v>366</v>
      </c>
      <c r="D33" s="50">
        <v>8400</v>
      </c>
      <c r="E33" s="50" t="s">
        <v>15</v>
      </c>
      <c r="F33" s="81"/>
      <c r="G33" s="6"/>
    </row>
    <row r="34" spans="1:7" ht="40.5" customHeight="1">
      <c r="A34" s="61" t="s">
        <v>346</v>
      </c>
      <c r="B34" s="29" t="s">
        <v>322</v>
      </c>
      <c r="C34" s="51" t="s">
        <v>367</v>
      </c>
      <c r="D34" s="50">
        <v>8400</v>
      </c>
      <c r="E34" s="50" t="s">
        <v>15</v>
      </c>
      <c r="F34" s="81"/>
      <c r="G34" s="6"/>
    </row>
    <row r="35" spans="1:7" ht="40.5" customHeight="1">
      <c r="A35" s="61" t="s">
        <v>348</v>
      </c>
      <c r="B35" s="29" t="s">
        <v>322</v>
      </c>
      <c r="C35" s="51" t="s">
        <v>368</v>
      </c>
      <c r="D35" s="50">
        <v>8400</v>
      </c>
      <c r="E35" s="50" t="s">
        <v>15</v>
      </c>
      <c r="F35" s="81"/>
      <c r="G35" s="6"/>
    </row>
    <row r="36" spans="1:7" ht="40.5" customHeight="1">
      <c r="A36" s="61" t="s">
        <v>369</v>
      </c>
      <c r="B36" s="29" t="s">
        <v>322</v>
      </c>
      <c r="C36" s="51" t="s">
        <v>370</v>
      </c>
      <c r="D36" s="50">
        <v>2059200</v>
      </c>
      <c r="E36" s="50">
        <v>1022608.04</v>
      </c>
      <c r="F36" s="81">
        <f t="shared" si="0"/>
        <v>49.660452602952603</v>
      </c>
      <c r="G36" s="6"/>
    </row>
    <row r="37" spans="1:7" ht="68.25" customHeight="1">
      <c r="A37" s="61" t="s">
        <v>326</v>
      </c>
      <c r="B37" s="29" t="s">
        <v>322</v>
      </c>
      <c r="C37" s="51" t="s">
        <v>371</v>
      </c>
      <c r="D37" s="50">
        <v>1816200</v>
      </c>
      <c r="E37" s="50">
        <v>961264.69</v>
      </c>
      <c r="F37" s="81">
        <f t="shared" si="0"/>
        <v>52.927248651029622</v>
      </c>
      <c r="G37" s="6"/>
    </row>
    <row r="38" spans="1:7" ht="27" customHeight="1">
      <c r="A38" s="61" t="s">
        <v>328</v>
      </c>
      <c r="B38" s="29" t="s">
        <v>322</v>
      </c>
      <c r="C38" s="51" t="s">
        <v>372</v>
      </c>
      <c r="D38" s="50">
        <v>1816200</v>
      </c>
      <c r="E38" s="50">
        <v>961264.69</v>
      </c>
      <c r="F38" s="81">
        <f t="shared" si="0"/>
        <v>52.927248651029622</v>
      </c>
      <c r="G38" s="6"/>
    </row>
    <row r="39" spans="1:7" ht="15" customHeight="1">
      <c r="A39" s="61" t="s">
        <v>330</v>
      </c>
      <c r="B39" s="29" t="s">
        <v>322</v>
      </c>
      <c r="C39" s="51" t="s">
        <v>373</v>
      </c>
      <c r="D39" s="50">
        <v>1390900</v>
      </c>
      <c r="E39" s="50">
        <v>720408.64</v>
      </c>
      <c r="F39" s="81">
        <f t="shared" si="0"/>
        <v>51.794423754403624</v>
      </c>
      <c r="G39" s="6"/>
    </row>
    <row r="40" spans="1:7" ht="42" customHeight="1">
      <c r="A40" s="61" t="s">
        <v>339</v>
      </c>
      <c r="B40" s="29" t="s">
        <v>322</v>
      </c>
      <c r="C40" s="51" t="s">
        <v>374</v>
      </c>
      <c r="D40" s="50">
        <v>5000</v>
      </c>
      <c r="E40" s="50">
        <v>600</v>
      </c>
      <c r="F40" s="81">
        <f t="shared" si="0"/>
        <v>12</v>
      </c>
      <c r="G40" s="6"/>
    </row>
    <row r="41" spans="1:7" ht="54" customHeight="1">
      <c r="A41" s="61" t="s">
        <v>332</v>
      </c>
      <c r="B41" s="29" t="s">
        <v>322</v>
      </c>
      <c r="C41" s="51" t="s">
        <v>375</v>
      </c>
      <c r="D41" s="50">
        <v>420300</v>
      </c>
      <c r="E41" s="50">
        <v>240256.05</v>
      </c>
      <c r="F41" s="81">
        <f t="shared" si="0"/>
        <v>57.162990720913633</v>
      </c>
      <c r="G41" s="6"/>
    </row>
    <row r="42" spans="1:7" ht="27" customHeight="1">
      <c r="A42" s="61" t="s">
        <v>344</v>
      </c>
      <c r="B42" s="29" t="s">
        <v>322</v>
      </c>
      <c r="C42" s="51" t="s">
        <v>376</v>
      </c>
      <c r="D42" s="50">
        <v>242829.34</v>
      </c>
      <c r="E42" s="50">
        <v>61172.69</v>
      </c>
      <c r="F42" s="81">
        <f t="shared" si="0"/>
        <v>25.191638703955626</v>
      </c>
      <c r="G42" s="6"/>
    </row>
    <row r="43" spans="1:7" ht="41.25" customHeight="1">
      <c r="A43" s="61" t="s">
        <v>346</v>
      </c>
      <c r="B43" s="29" t="s">
        <v>322</v>
      </c>
      <c r="C43" s="51" t="s">
        <v>377</v>
      </c>
      <c r="D43" s="50">
        <v>242829.34</v>
      </c>
      <c r="E43" s="50">
        <v>61172.69</v>
      </c>
      <c r="F43" s="81">
        <f t="shared" si="0"/>
        <v>25.191638703955626</v>
      </c>
      <c r="G43" s="6"/>
    </row>
    <row r="44" spans="1:7" ht="45.75" customHeight="1">
      <c r="A44" s="61" t="s">
        <v>348</v>
      </c>
      <c r="B44" s="29" t="s">
        <v>322</v>
      </c>
      <c r="C44" s="51" t="s">
        <v>378</v>
      </c>
      <c r="D44" s="50">
        <v>242829.34</v>
      </c>
      <c r="E44" s="50">
        <v>61172.69</v>
      </c>
      <c r="F44" s="81">
        <f t="shared" si="0"/>
        <v>25.191638703955626</v>
      </c>
      <c r="G44" s="6"/>
    </row>
    <row r="45" spans="1:7" ht="15" customHeight="1">
      <c r="A45" s="61" t="s">
        <v>350</v>
      </c>
      <c r="B45" s="29" t="s">
        <v>322</v>
      </c>
      <c r="C45" s="51" t="s">
        <v>379</v>
      </c>
      <c r="D45" s="50">
        <v>170.66</v>
      </c>
      <c r="E45" s="50">
        <v>170.66</v>
      </c>
      <c r="F45" s="81">
        <f t="shared" si="0"/>
        <v>100</v>
      </c>
      <c r="G45" s="6"/>
    </row>
    <row r="46" spans="1:7" ht="15" customHeight="1">
      <c r="A46" s="61" t="s">
        <v>356</v>
      </c>
      <c r="B46" s="29" t="s">
        <v>322</v>
      </c>
      <c r="C46" s="51" t="s">
        <v>380</v>
      </c>
      <c r="D46" s="50">
        <v>170.66</v>
      </c>
      <c r="E46" s="50">
        <v>170.66</v>
      </c>
      <c r="F46" s="81">
        <f t="shared" si="0"/>
        <v>100</v>
      </c>
      <c r="G46" s="6"/>
    </row>
    <row r="47" spans="1:7" ht="15" customHeight="1">
      <c r="A47" s="61" t="s">
        <v>362</v>
      </c>
      <c r="B47" s="29" t="s">
        <v>322</v>
      </c>
      <c r="C47" s="51" t="s">
        <v>381</v>
      </c>
      <c r="D47" s="50">
        <v>170.66</v>
      </c>
      <c r="E47" s="50">
        <v>170.66</v>
      </c>
      <c r="F47" s="81">
        <f t="shared" si="0"/>
        <v>100</v>
      </c>
      <c r="G47" s="6"/>
    </row>
    <row r="48" spans="1:7" ht="15" customHeight="1">
      <c r="A48" s="61" t="s">
        <v>382</v>
      </c>
      <c r="B48" s="29" t="s">
        <v>322</v>
      </c>
      <c r="C48" s="51" t="s">
        <v>383</v>
      </c>
      <c r="D48" s="50">
        <v>51000</v>
      </c>
      <c r="E48" s="50" t="s">
        <v>15</v>
      </c>
      <c r="F48" s="81"/>
      <c r="G48" s="6"/>
    </row>
    <row r="49" spans="1:7" ht="15" customHeight="1">
      <c r="A49" s="61" t="s">
        <v>350</v>
      </c>
      <c r="B49" s="29" t="s">
        <v>322</v>
      </c>
      <c r="C49" s="51" t="s">
        <v>384</v>
      </c>
      <c r="D49" s="50">
        <v>51000</v>
      </c>
      <c r="E49" s="50" t="s">
        <v>15</v>
      </c>
      <c r="F49" s="81"/>
      <c r="G49" s="6"/>
    </row>
    <row r="50" spans="1:7" ht="15" customHeight="1">
      <c r="A50" s="61" t="s">
        <v>385</v>
      </c>
      <c r="B50" s="29" t="s">
        <v>322</v>
      </c>
      <c r="C50" s="51" t="s">
        <v>386</v>
      </c>
      <c r="D50" s="50">
        <v>51000</v>
      </c>
      <c r="E50" s="50" t="s">
        <v>15</v>
      </c>
      <c r="F50" s="81"/>
      <c r="G50" s="6"/>
    </row>
    <row r="51" spans="1:7" ht="15" customHeight="1">
      <c r="A51" s="61" t="s">
        <v>387</v>
      </c>
      <c r="B51" s="29" t="s">
        <v>322</v>
      </c>
      <c r="C51" s="51" t="s">
        <v>388</v>
      </c>
      <c r="D51" s="50">
        <v>4686620</v>
      </c>
      <c r="E51" s="50">
        <v>1941831.47</v>
      </c>
      <c r="F51" s="81">
        <f t="shared" si="0"/>
        <v>41.433516478826959</v>
      </c>
      <c r="G51" s="6"/>
    </row>
    <row r="52" spans="1:7" ht="64.5" customHeight="1">
      <c r="A52" s="61" t="s">
        <v>326</v>
      </c>
      <c r="B52" s="29" t="s">
        <v>322</v>
      </c>
      <c r="C52" s="51" t="s">
        <v>389</v>
      </c>
      <c r="D52" s="50">
        <v>2300900</v>
      </c>
      <c r="E52" s="50">
        <v>796582.07</v>
      </c>
      <c r="F52" s="81">
        <f t="shared" si="0"/>
        <v>34.620455908557517</v>
      </c>
      <c r="G52" s="6"/>
    </row>
    <row r="53" spans="1:7" ht="15" customHeight="1">
      <c r="A53" s="61" t="s">
        <v>390</v>
      </c>
      <c r="B53" s="29" t="s">
        <v>322</v>
      </c>
      <c r="C53" s="51" t="s">
        <v>391</v>
      </c>
      <c r="D53" s="50">
        <v>2300900</v>
      </c>
      <c r="E53" s="50">
        <v>796582.07</v>
      </c>
      <c r="F53" s="81">
        <f t="shared" si="0"/>
        <v>34.620455908557517</v>
      </c>
      <c r="G53" s="6"/>
    </row>
    <row r="54" spans="1:7" ht="15" customHeight="1">
      <c r="A54" s="61" t="s">
        <v>392</v>
      </c>
      <c r="B54" s="29" t="s">
        <v>322</v>
      </c>
      <c r="C54" s="51" t="s">
        <v>393</v>
      </c>
      <c r="D54" s="50">
        <v>1765900</v>
      </c>
      <c r="E54" s="50">
        <v>594442.46</v>
      </c>
      <c r="F54" s="81">
        <f t="shared" si="0"/>
        <v>33.66229458066708</v>
      </c>
      <c r="G54" s="6"/>
    </row>
    <row r="55" spans="1:7" ht="27" customHeight="1">
      <c r="A55" s="61" t="s">
        <v>394</v>
      </c>
      <c r="B55" s="29" t="s">
        <v>322</v>
      </c>
      <c r="C55" s="51" t="s">
        <v>395</v>
      </c>
      <c r="D55" s="50">
        <v>1500</v>
      </c>
      <c r="E55" s="50" t="s">
        <v>15</v>
      </c>
      <c r="F55" s="81"/>
      <c r="G55" s="6"/>
    </row>
    <row r="56" spans="1:7" ht="40.5" customHeight="1">
      <c r="A56" s="61" t="s">
        <v>396</v>
      </c>
      <c r="B56" s="29" t="s">
        <v>322</v>
      </c>
      <c r="C56" s="51" t="s">
        <v>397</v>
      </c>
      <c r="D56" s="50">
        <v>533500</v>
      </c>
      <c r="E56" s="50">
        <v>202139.61</v>
      </c>
      <c r="F56" s="81">
        <f t="shared" si="0"/>
        <v>37.889336457357075</v>
      </c>
      <c r="G56" s="6"/>
    </row>
    <row r="57" spans="1:7" ht="27" customHeight="1">
      <c r="A57" s="61" t="s">
        <v>344</v>
      </c>
      <c r="B57" s="29" t="s">
        <v>322</v>
      </c>
      <c r="C57" s="51" t="s">
        <v>398</v>
      </c>
      <c r="D57" s="50">
        <v>863400</v>
      </c>
      <c r="E57" s="50">
        <v>309503.78000000003</v>
      </c>
      <c r="F57" s="81">
        <f t="shared" si="0"/>
        <v>35.847090572156596</v>
      </c>
      <c r="G57" s="6"/>
    </row>
    <row r="58" spans="1:7" ht="27" customHeight="1">
      <c r="A58" s="61" t="s">
        <v>346</v>
      </c>
      <c r="B58" s="29" t="s">
        <v>322</v>
      </c>
      <c r="C58" s="51" t="s">
        <v>399</v>
      </c>
      <c r="D58" s="50">
        <v>863400</v>
      </c>
      <c r="E58" s="50">
        <v>309503.78000000003</v>
      </c>
      <c r="F58" s="81">
        <f t="shared" si="0"/>
        <v>35.847090572156596</v>
      </c>
      <c r="G58" s="6"/>
    </row>
    <row r="59" spans="1:7" ht="27" customHeight="1">
      <c r="A59" s="61" t="s">
        <v>348</v>
      </c>
      <c r="B59" s="29" t="s">
        <v>322</v>
      </c>
      <c r="C59" s="51" t="s">
        <v>400</v>
      </c>
      <c r="D59" s="50">
        <v>863400</v>
      </c>
      <c r="E59" s="50">
        <v>309503.78000000003</v>
      </c>
      <c r="F59" s="81">
        <f t="shared" si="0"/>
        <v>35.847090572156596</v>
      </c>
      <c r="G59" s="6"/>
    </row>
    <row r="60" spans="1:7" ht="27" customHeight="1">
      <c r="A60" s="61" t="s">
        <v>401</v>
      </c>
      <c r="B60" s="29" t="s">
        <v>322</v>
      </c>
      <c r="C60" s="51" t="s">
        <v>402</v>
      </c>
      <c r="D60" s="50">
        <v>1384120</v>
      </c>
      <c r="E60" s="50">
        <v>832641.62</v>
      </c>
      <c r="F60" s="81">
        <f t="shared" si="0"/>
        <v>60.156750859752044</v>
      </c>
      <c r="G60" s="6"/>
    </row>
    <row r="61" spans="1:7" ht="15" customHeight="1">
      <c r="A61" s="61" t="s">
        <v>403</v>
      </c>
      <c r="B61" s="29" t="s">
        <v>322</v>
      </c>
      <c r="C61" s="51" t="s">
        <v>404</v>
      </c>
      <c r="D61" s="50">
        <v>1384120</v>
      </c>
      <c r="E61" s="50">
        <v>832641.62</v>
      </c>
      <c r="F61" s="81">
        <f t="shared" si="0"/>
        <v>60.156750859752044</v>
      </c>
      <c r="G61" s="6"/>
    </row>
    <row r="62" spans="1:7" ht="54" customHeight="1">
      <c r="A62" s="61" t="s">
        <v>405</v>
      </c>
      <c r="B62" s="29" t="s">
        <v>322</v>
      </c>
      <c r="C62" s="51" t="s">
        <v>406</v>
      </c>
      <c r="D62" s="50">
        <v>1291200</v>
      </c>
      <c r="E62" s="50">
        <v>739721.62</v>
      </c>
      <c r="F62" s="81">
        <f t="shared" si="0"/>
        <v>57.289468711276335</v>
      </c>
      <c r="G62" s="6"/>
    </row>
    <row r="63" spans="1:7" ht="15" customHeight="1">
      <c r="A63" s="61" t="s">
        <v>407</v>
      </c>
      <c r="B63" s="29" t="s">
        <v>322</v>
      </c>
      <c r="C63" s="51" t="s">
        <v>408</v>
      </c>
      <c r="D63" s="50">
        <v>92920</v>
      </c>
      <c r="E63" s="50">
        <v>92920</v>
      </c>
      <c r="F63" s="81">
        <f t="shared" si="0"/>
        <v>100</v>
      </c>
      <c r="G63" s="6"/>
    </row>
    <row r="64" spans="1:7" ht="15" customHeight="1">
      <c r="A64" s="61" t="s">
        <v>350</v>
      </c>
      <c r="B64" s="29" t="s">
        <v>322</v>
      </c>
      <c r="C64" s="51" t="s">
        <v>409</v>
      </c>
      <c r="D64" s="50">
        <v>138200</v>
      </c>
      <c r="E64" s="50">
        <v>3104</v>
      </c>
      <c r="F64" s="81">
        <f t="shared" si="0"/>
        <v>2.2460202604920405</v>
      </c>
      <c r="G64" s="6"/>
    </row>
    <row r="65" spans="1:7" ht="15" customHeight="1">
      <c r="A65" s="61" t="s">
        <v>356</v>
      </c>
      <c r="B65" s="29" t="s">
        <v>322</v>
      </c>
      <c r="C65" s="51" t="s">
        <v>410</v>
      </c>
      <c r="D65" s="50">
        <v>138200</v>
      </c>
      <c r="E65" s="50">
        <v>3104</v>
      </c>
      <c r="F65" s="81">
        <f t="shared" si="0"/>
        <v>2.2460202604920405</v>
      </c>
      <c r="G65" s="6"/>
    </row>
    <row r="66" spans="1:7" ht="15" customHeight="1">
      <c r="A66" s="61" t="s">
        <v>358</v>
      </c>
      <c r="B66" s="29" t="s">
        <v>322</v>
      </c>
      <c r="C66" s="51" t="s">
        <v>411</v>
      </c>
      <c r="D66" s="50">
        <v>134600</v>
      </c>
      <c r="E66" s="50" t="s">
        <v>15</v>
      </c>
      <c r="F66" s="81"/>
      <c r="G66" s="6"/>
    </row>
    <row r="67" spans="1:7" ht="15" customHeight="1">
      <c r="A67" s="61" t="s">
        <v>360</v>
      </c>
      <c r="B67" s="29" t="s">
        <v>322</v>
      </c>
      <c r="C67" s="51" t="s">
        <v>412</v>
      </c>
      <c r="D67" s="50">
        <v>2600</v>
      </c>
      <c r="E67" s="50">
        <v>2600</v>
      </c>
      <c r="F67" s="81">
        <f t="shared" si="0"/>
        <v>100</v>
      </c>
      <c r="G67" s="6"/>
    </row>
    <row r="68" spans="1:7" ht="15" customHeight="1">
      <c r="A68" s="61" t="s">
        <v>362</v>
      </c>
      <c r="B68" s="29" t="s">
        <v>322</v>
      </c>
      <c r="C68" s="51" t="s">
        <v>413</v>
      </c>
      <c r="D68" s="50">
        <v>1000</v>
      </c>
      <c r="E68" s="50">
        <v>504</v>
      </c>
      <c r="F68" s="81">
        <f t="shared" si="0"/>
        <v>50.4</v>
      </c>
      <c r="G68" s="6"/>
    </row>
    <row r="69" spans="1:7" ht="15" customHeight="1">
      <c r="A69" s="61" t="s">
        <v>414</v>
      </c>
      <c r="B69" s="29" t="s">
        <v>322</v>
      </c>
      <c r="C69" s="51" t="s">
        <v>415</v>
      </c>
      <c r="D69" s="50">
        <v>633800</v>
      </c>
      <c r="E69" s="50">
        <v>244985.63</v>
      </c>
      <c r="F69" s="81">
        <f t="shared" si="0"/>
        <v>38.653460082044809</v>
      </c>
      <c r="G69" s="6"/>
    </row>
    <row r="70" spans="1:7" ht="15" customHeight="1">
      <c r="A70" s="61" t="s">
        <v>416</v>
      </c>
      <c r="B70" s="29" t="s">
        <v>322</v>
      </c>
      <c r="C70" s="51" t="s">
        <v>417</v>
      </c>
      <c r="D70" s="50">
        <v>633800</v>
      </c>
      <c r="E70" s="50">
        <v>244985.63</v>
      </c>
      <c r="F70" s="81">
        <f t="shared" si="0"/>
        <v>38.653460082044809</v>
      </c>
      <c r="G70" s="6"/>
    </row>
    <row r="71" spans="1:7" ht="54" customHeight="1">
      <c r="A71" s="61" t="s">
        <v>326</v>
      </c>
      <c r="B71" s="29" t="s">
        <v>322</v>
      </c>
      <c r="C71" s="51" t="s">
        <v>418</v>
      </c>
      <c r="D71" s="50">
        <v>585700</v>
      </c>
      <c r="E71" s="50">
        <v>239989.58</v>
      </c>
      <c r="F71" s="81">
        <f t="shared" si="0"/>
        <v>40.974830117807748</v>
      </c>
      <c r="G71" s="6"/>
    </row>
    <row r="72" spans="1:7" ht="27" customHeight="1">
      <c r="A72" s="61" t="s">
        <v>328</v>
      </c>
      <c r="B72" s="29" t="s">
        <v>322</v>
      </c>
      <c r="C72" s="51" t="s">
        <v>419</v>
      </c>
      <c r="D72" s="50">
        <v>585700</v>
      </c>
      <c r="E72" s="50">
        <v>239989.58</v>
      </c>
      <c r="F72" s="81">
        <f t="shared" ref="F72:F135" si="1">E72/D72%</f>
        <v>40.974830117807748</v>
      </c>
      <c r="G72" s="6"/>
    </row>
    <row r="73" spans="1:7" ht="15" customHeight="1">
      <c r="A73" s="61" t="s">
        <v>330</v>
      </c>
      <c r="B73" s="29" t="s">
        <v>322</v>
      </c>
      <c r="C73" s="51" t="s">
        <v>420</v>
      </c>
      <c r="D73" s="50">
        <v>449400</v>
      </c>
      <c r="E73" s="50">
        <v>187829.9</v>
      </c>
      <c r="F73" s="81">
        <f t="shared" si="1"/>
        <v>41.795705384957721</v>
      </c>
      <c r="G73" s="6"/>
    </row>
    <row r="74" spans="1:7" ht="40.5" customHeight="1">
      <c r="A74" s="61" t="s">
        <v>332</v>
      </c>
      <c r="B74" s="29" t="s">
        <v>322</v>
      </c>
      <c r="C74" s="51" t="s">
        <v>421</v>
      </c>
      <c r="D74" s="50">
        <v>136300</v>
      </c>
      <c r="E74" s="50">
        <v>52159.68</v>
      </c>
      <c r="F74" s="81">
        <f t="shared" si="1"/>
        <v>38.268290535583276</v>
      </c>
      <c r="G74" s="6"/>
    </row>
    <row r="75" spans="1:7" ht="27" customHeight="1">
      <c r="A75" s="61" t="s">
        <v>344</v>
      </c>
      <c r="B75" s="29" t="s">
        <v>322</v>
      </c>
      <c r="C75" s="51" t="s">
        <v>422</v>
      </c>
      <c r="D75" s="50">
        <v>48100</v>
      </c>
      <c r="E75" s="50">
        <v>4996.05</v>
      </c>
      <c r="F75" s="81">
        <f t="shared" si="1"/>
        <v>10.386798336798337</v>
      </c>
      <c r="G75" s="6"/>
    </row>
    <row r="76" spans="1:7" ht="27" customHeight="1">
      <c r="A76" s="61" t="s">
        <v>346</v>
      </c>
      <c r="B76" s="29" t="s">
        <v>322</v>
      </c>
      <c r="C76" s="51" t="s">
        <v>423</v>
      </c>
      <c r="D76" s="50">
        <v>48100</v>
      </c>
      <c r="E76" s="50">
        <v>4996.05</v>
      </c>
      <c r="F76" s="81">
        <f t="shared" si="1"/>
        <v>10.386798336798337</v>
      </c>
      <c r="G76" s="6"/>
    </row>
    <row r="77" spans="1:7" ht="27" customHeight="1">
      <c r="A77" s="61" t="s">
        <v>348</v>
      </c>
      <c r="B77" s="29" t="s">
        <v>322</v>
      </c>
      <c r="C77" s="51" t="s">
        <v>424</v>
      </c>
      <c r="D77" s="50">
        <v>48100</v>
      </c>
      <c r="E77" s="50">
        <v>4996.05</v>
      </c>
      <c r="F77" s="81">
        <f t="shared" si="1"/>
        <v>10.386798336798337</v>
      </c>
      <c r="G77" s="6"/>
    </row>
    <row r="78" spans="1:7" ht="27" customHeight="1">
      <c r="A78" s="61" t="s">
        <v>425</v>
      </c>
      <c r="B78" s="29" t="s">
        <v>322</v>
      </c>
      <c r="C78" s="51" t="s">
        <v>426</v>
      </c>
      <c r="D78" s="50">
        <v>1527600</v>
      </c>
      <c r="E78" s="50">
        <v>833985.71</v>
      </c>
      <c r="F78" s="81">
        <f t="shared" si="1"/>
        <v>54.594508379156842</v>
      </c>
      <c r="G78" s="6"/>
    </row>
    <row r="79" spans="1:7" ht="15" customHeight="1">
      <c r="A79" s="61" t="s">
        <v>427</v>
      </c>
      <c r="B79" s="29" t="s">
        <v>322</v>
      </c>
      <c r="C79" s="51" t="s">
        <v>428</v>
      </c>
      <c r="D79" s="50">
        <v>651500</v>
      </c>
      <c r="E79" s="50">
        <v>257981.85</v>
      </c>
      <c r="F79" s="81">
        <f t="shared" si="1"/>
        <v>39.598135072908676</v>
      </c>
      <c r="G79" s="6"/>
    </row>
    <row r="80" spans="1:7" ht="54" customHeight="1">
      <c r="A80" s="61" t="s">
        <v>326</v>
      </c>
      <c r="B80" s="29" t="s">
        <v>322</v>
      </c>
      <c r="C80" s="51" t="s">
        <v>429</v>
      </c>
      <c r="D80" s="50">
        <v>514300</v>
      </c>
      <c r="E80" s="50">
        <v>220512.35</v>
      </c>
      <c r="F80" s="81">
        <f t="shared" si="1"/>
        <v>42.876210383044913</v>
      </c>
      <c r="G80" s="6"/>
    </row>
    <row r="81" spans="1:7" ht="27" customHeight="1">
      <c r="A81" s="61" t="s">
        <v>328</v>
      </c>
      <c r="B81" s="29" t="s">
        <v>322</v>
      </c>
      <c r="C81" s="51" t="s">
        <v>430</v>
      </c>
      <c r="D81" s="50">
        <v>514300</v>
      </c>
      <c r="E81" s="50">
        <v>220512.35</v>
      </c>
      <c r="F81" s="81">
        <f t="shared" si="1"/>
        <v>42.876210383044913</v>
      </c>
      <c r="G81" s="6"/>
    </row>
    <row r="82" spans="1:7" ht="15" customHeight="1">
      <c r="A82" s="61" t="s">
        <v>330</v>
      </c>
      <c r="B82" s="29" t="s">
        <v>322</v>
      </c>
      <c r="C82" s="51" t="s">
        <v>431</v>
      </c>
      <c r="D82" s="50">
        <v>395000</v>
      </c>
      <c r="E82" s="50">
        <v>169273.83</v>
      </c>
      <c r="F82" s="81">
        <f t="shared" si="1"/>
        <v>42.854134177215187</v>
      </c>
      <c r="G82" s="6"/>
    </row>
    <row r="83" spans="1:7" ht="40.5" customHeight="1">
      <c r="A83" s="61" t="s">
        <v>332</v>
      </c>
      <c r="B83" s="29" t="s">
        <v>322</v>
      </c>
      <c r="C83" s="51" t="s">
        <v>432</v>
      </c>
      <c r="D83" s="50">
        <v>119300</v>
      </c>
      <c r="E83" s="50">
        <v>51238.52</v>
      </c>
      <c r="F83" s="81">
        <f t="shared" si="1"/>
        <v>42.949304274937134</v>
      </c>
      <c r="G83" s="6"/>
    </row>
    <row r="84" spans="1:7" ht="27" customHeight="1">
      <c r="A84" s="61" t="s">
        <v>344</v>
      </c>
      <c r="B84" s="29" t="s">
        <v>322</v>
      </c>
      <c r="C84" s="51" t="s">
        <v>433</v>
      </c>
      <c r="D84" s="50">
        <v>137200</v>
      </c>
      <c r="E84" s="50">
        <v>37469.5</v>
      </c>
      <c r="F84" s="81">
        <f t="shared" si="1"/>
        <v>27.310131195335277</v>
      </c>
      <c r="G84" s="6"/>
    </row>
    <row r="85" spans="1:7" ht="27" customHeight="1">
      <c r="A85" s="61" t="s">
        <v>346</v>
      </c>
      <c r="B85" s="29" t="s">
        <v>322</v>
      </c>
      <c r="C85" s="51" t="s">
        <v>434</v>
      </c>
      <c r="D85" s="50">
        <v>137200</v>
      </c>
      <c r="E85" s="50">
        <v>37469.5</v>
      </c>
      <c r="F85" s="81">
        <f t="shared" si="1"/>
        <v>27.310131195335277</v>
      </c>
      <c r="G85" s="6"/>
    </row>
    <row r="86" spans="1:7" ht="27" customHeight="1">
      <c r="A86" s="61" t="s">
        <v>348</v>
      </c>
      <c r="B86" s="29" t="s">
        <v>322</v>
      </c>
      <c r="C86" s="51" t="s">
        <v>435</v>
      </c>
      <c r="D86" s="50">
        <v>137200</v>
      </c>
      <c r="E86" s="50">
        <v>37469.5</v>
      </c>
      <c r="F86" s="81">
        <f t="shared" si="1"/>
        <v>27.310131195335277</v>
      </c>
      <c r="G86" s="6"/>
    </row>
    <row r="87" spans="1:7" ht="27" customHeight="1">
      <c r="A87" s="61" t="s">
        <v>436</v>
      </c>
      <c r="B87" s="29" t="s">
        <v>322</v>
      </c>
      <c r="C87" s="51" t="s">
        <v>437</v>
      </c>
      <c r="D87" s="50">
        <v>866100</v>
      </c>
      <c r="E87" s="50">
        <v>572577.86</v>
      </c>
      <c r="F87" s="81">
        <f t="shared" si="1"/>
        <v>66.109901858907747</v>
      </c>
      <c r="G87" s="6"/>
    </row>
    <row r="88" spans="1:7" ht="54" customHeight="1">
      <c r="A88" s="61" t="s">
        <v>326</v>
      </c>
      <c r="B88" s="29" t="s">
        <v>322</v>
      </c>
      <c r="C88" s="51" t="s">
        <v>438</v>
      </c>
      <c r="D88" s="50">
        <v>760300</v>
      </c>
      <c r="E88" s="50">
        <v>499394.54</v>
      </c>
      <c r="F88" s="81">
        <f t="shared" si="1"/>
        <v>65.683880047349732</v>
      </c>
      <c r="G88" s="6"/>
    </row>
    <row r="89" spans="1:7" ht="15" customHeight="1">
      <c r="A89" s="61" t="s">
        <v>390</v>
      </c>
      <c r="B89" s="29" t="s">
        <v>322</v>
      </c>
      <c r="C89" s="51" t="s">
        <v>439</v>
      </c>
      <c r="D89" s="50">
        <v>760300</v>
      </c>
      <c r="E89" s="50">
        <v>499394.54</v>
      </c>
      <c r="F89" s="81">
        <f t="shared" si="1"/>
        <v>65.683880047349732</v>
      </c>
      <c r="G89" s="6"/>
    </row>
    <row r="90" spans="1:7" ht="15" customHeight="1">
      <c r="A90" s="61" t="s">
        <v>392</v>
      </c>
      <c r="B90" s="29" t="s">
        <v>322</v>
      </c>
      <c r="C90" s="51" t="s">
        <v>440</v>
      </c>
      <c r="D90" s="50">
        <v>580900</v>
      </c>
      <c r="E90" s="50">
        <v>381200.54</v>
      </c>
      <c r="F90" s="81">
        <f t="shared" si="1"/>
        <v>65.622403167498703</v>
      </c>
      <c r="G90" s="6"/>
    </row>
    <row r="91" spans="1:7" ht="27" customHeight="1">
      <c r="A91" s="61" t="s">
        <v>394</v>
      </c>
      <c r="B91" s="29" t="s">
        <v>322</v>
      </c>
      <c r="C91" s="51" t="s">
        <v>441</v>
      </c>
      <c r="D91" s="50">
        <v>4000</v>
      </c>
      <c r="E91" s="50">
        <v>3241.5</v>
      </c>
      <c r="F91" s="81">
        <f t="shared" si="1"/>
        <v>81.037499999999994</v>
      </c>
      <c r="G91" s="6"/>
    </row>
    <row r="92" spans="1:7" ht="40.5" customHeight="1">
      <c r="A92" s="61" t="s">
        <v>396</v>
      </c>
      <c r="B92" s="29" t="s">
        <v>322</v>
      </c>
      <c r="C92" s="51" t="s">
        <v>442</v>
      </c>
      <c r="D92" s="50">
        <v>175400</v>
      </c>
      <c r="E92" s="50">
        <v>114952.5</v>
      </c>
      <c r="F92" s="81">
        <f t="shared" si="1"/>
        <v>65.537343215507406</v>
      </c>
      <c r="G92" s="6"/>
    </row>
    <row r="93" spans="1:7" ht="27" customHeight="1">
      <c r="A93" s="61" t="s">
        <v>344</v>
      </c>
      <c r="B93" s="29" t="s">
        <v>322</v>
      </c>
      <c r="C93" s="51" t="s">
        <v>443</v>
      </c>
      <c r="D93" s="50">
        <v>103300</v>
      </c>
      <c r="E93" s="50">
        <v>72152.639999999999</v>
      </c>
      <c r="F93" s="81">
        <f t="shared" si="1"/>
        <v>69.84766698935141</v>
      </c>
      <c r="G93" s="6"/>
    </row>
    <row r="94" spans="1:7" ht="27" customHeight="1">
      <c r="A94" s="61" t="s">
        <v>346</v>
      </c>
      <c r="B94" s="29" t="s">
        <v>322</v>
      </c>
      <c r="C94" s="51" t="s">
        <v>444</v>
      </c>
      <c r="D94" s="50">
        <v>103300</v>
      </c>
      <c r="E94" s="50">
        <v>72152.639999999999</v>
      </c>
      <c r="F94" s="81">
        <f t="shared" si="1"/>
        <v>69.84766698935141</v>
      </c>
      <c r="G94" s="6"/>
    </row>
    <row r="95" spans="1:7" ht="27" customHeight="1">
      <c r="A95" s="61" t="s">
        <v>348</v>
      </c>
      <c r="B95" s="29" t="s">
        <v>322</v>
      </c>
      <c r="C95" s="51" t="s">
        <v>445</v>
      </c>
      <c r="D95" s="50">
        <v>103300</v>
      </c>
      <c r="E95" s="50">
        <v>72152.639999999999</v>
      </c>
      <c r="F95" s="81">
        <f t="shared" si="1"/>
        <v>69.84766698935141</v>
      </c>
      <c r="G95" s="6"/>
    </row>
    <row r="96" spans="1:7" ht="15" customHeight="1">
      <c r="A96" s="61" t="s">
        <v>446</v>
      </c>
      <c r="B96" s="29" t="s">
        <v>322</v>
      </c>
      <c r="C96" s="51" t="s">
        <v>447</v>
      </c>
      <c r="D96" s="50" t="s">
        <v>15</v>
      </c>
      <c r="E96" s="50" t="s">
        <v>15</v>
      </c>
      <c r="F96" s="81"/>
      <c r="G96" s="6"/>
    </row>
    <row r="97" spans="1:7" ht="15" customHeight="1">
      <c r="A97" s="61" t="s">
        <v>281</v>
      </c>
      <c r="B97" s="29" t="s">
        <v>322</v>
      </c>
      <c r="C97" s="51" t="s">
        <v>448</v>
      </c>
      <c r="D97" s="50" t="s">
        <v>15</v>
      </c>
      <c r="E97" s="50" t="s">
        <v>15</v>
      </c>
      <c r="F97" s="81"/>
      <c r="G97" s="6"/>
    </row>
    <row r="98" spans="1:7" ht="15" customHeight="1">
      <c r="A98" s="61" t="s">
        <v>350</v>
      </c>
      <c r="B98" s="29" t="s">
        <v>322</v>
      </c>
      <c r="C98" s="51" t="s">
        <v>449</v>
      </c>
      <c r="D98" s="50">
        <v>2500</v>
      </c>
      <c r="E98" s="50">
        <v>1030.68</v>
      </c>
      <c r="F98" s="81">
        <f t="shared" si="1"/>
        <v>41.227200000000003</v>
      </c>
      <c r="G98" s="6"/>
    </row>
    <row r="99" spans="1:7" ht="15" customHeight="1">
      <c r="A99" s="61" t="s">
        <v>356</v>
      </c>
      <c r="B99" s="29" t="s">
        <v>322</v>
      </c>
      <c r="C99" s="51" t="s">
        <v>450</v>
      </c>
      <c r="D99" s="50">
        <v>2500</v>
      </c>
      <c r="E99" s="50">
        <v>1030.68</v>
      </c>
      <c r="F99" s="81">
        <f t="shared" si="1"/>
        <v>41.227200000000003</v>
      </c>
      <c r="G99" s="6"/>
    </row>
    <row r="100" spans="1:7" ht="15" customHeight="1">
      <c r="A100" s="61" t="s">
        <v>360</v>
      </c>
      <c r="B100" s="29" t="s">
        <v>322</v>
      </c>
      <c r="C100" s="51" t="s">
        <v>451</v>
      </c>
      <c r="D100" s="50">
        <v>1500</v>
      </c>
      <c r="E100" s="50">
        <v>849.27</v>
      </c>
      <c r="F100" s="81">
        <f t="shared" si="1"/>
        <v>56.618000000000002</v>
      </c>
      <c r="G100" s="6"/>
    </row>
    <row r="101" spans="1:7" ht="15" customHeight="1">
      <c r="A101" s="61" t="s">
        <v>362</v>
      </c>
      <c r="B101" s="29" t="s">
        <v>322</v>
      </c>
      <c r="C101" s="51" t="s">
        <v>452</v>
      </c>
      <c r="D101" s="50">
        <v>1000</v>
      </c>
      <c r="E101" s="50">
        <v>181.41</v>
      </c>
      <c r="F101" s="81">
        <f t="shared" si="1"/>
        <v>18.140999999999998</v>
      </c>
      <c r="G101" s="6"/>
    </row>
    <row r="102" spans="1:7" ht="27" customHeight="1">
      <c r="A102" s="61" t="s">
        <v>453</v>
      </c>
      <c r="B102" s="29" t="s">
        <v>322</v>
      </c>
      <c r="C102" s="51" t="s">
        <v>454</v>
      </c>
      <c r="D102" s="50">
        <v>10000</v>
      </c>
      <c r="E102" s="50">
        <v>3426</v>
      </c>
      <c r="F102" s="81">
        <f t="shared" si="1"/>
        <v>34.26</v>
      </c>
      <c r="G102" s="6"/>
    </row>
    <row r="103" spans="1:7" ht="27" customHeight="1">
      <c r="A103" s="61" t="s">
        <v>344</v>
      </c>
      <c r="B103" s="29" t="s">
        <v>322</v>
      </c>
      <c r="C103" s="51" t="s">
        <v>455</v>
      </c>
      <c r="D103" s="50">
        <v>10000</v>
      </c>
      <c r="E103" s="50">
        <v>3426</v>
      </c>
      <c r="F103" s="81">
        <f t="shared" si="1"/>
        <v>34.26</v>
      </c>
      <c r="G103" s="6"/>
    </row>
    <row r="104" spans="1:7" ht="27" customHeight="1">
      <c r="A104" s="61" t="s">
        <v>346</v>
      </c>
      <c r="B104" s="29" t="s">
        <v>322</v>
      </c>
      <c r="C104" s="51" t="s">
        <v>456</v>
      </c>
      <c r="D104" s="50">
        <v>10000</v>
      </c>
      <c r="E104" s="50">
        <v>3426</v>
      </c>
      <c r="F104" s="81">
        <f t="shared" si="1"/>
        <v>34.26</v>
      </c>
      <c r="G104" s="6"/>
    </row>
    <row r="105" spans="1:7" ht="27" customHeight="1">
      <c r="A105" s="61" t="s">
        <v>348</v>
      </c>
      <c r="B105" s="29" t="s">
        <v>322</v>
      </c>
      <c r="C105" s="51" t="s">
        <v>457</v>
      </c>
      <c r="D105" s="50">
        <v>10000</v>
      </c>
      <c r="E105" s="50">
        <v>3426</v>
      </c>
      <c r="F105" s="81">
        <f t="shared" si="1"/>
        <v>34.26</v>
      </c>
      <c r="G105" s="6"/>
    </row>
    <row r="106" spans="1:7" ht="15" customHeight="1">
      <c r="A106" s="61" t="s">
        <v>458</v>
      </c>
      <c r="B106" s="29" t="s">
        <v>322</v>
      </c>
      <c r="C106" s="51" t="s">
        <v>459</v>
      </c>
      <c r="D106" s="50">
        <v>5973791</v>
      </c>
      <c r="E106" s="50">
        <v>2577578.38</v>
      </c>
      <c r="F106" s="81">
        <f t="shared" si="1"/>
        <v>43.148117836730471</v>
      </c>
      <c r="G106" s="6"/>
    </row>
    <row r="107" spans="1:7" ht="15" customHeight="1">
      <c r="A107" s="61" t="s">
        <v>460</v>
      </c>
      <c r="B107" s="29" t="s">
        <v>322</v>
      </c>
      <c r="C107" s="51" t="s">
        <v>461</v>
      </c>
      <c r="D107" s="50">
        <v>1398630</v>
      </c>
      <c r="E107" s="50">
        <v>401757</v>
      </c>
      <c r="F107" s="81">
        <f t="shared" si="1"/>
        <v>28.725038072971408</v>
      </c>
      <c r="G107" s="6"/>
    </row>
    <row r="108" spans="1:7" ht="27" customHeight="1">
      <c r="A108" s="61" t="s">
        <v>344</v>
      </c>
      <c r="B108" s="29" t="s">
        <v>322</v>
      </c>
      <c r="C108" s="51" t="s">
        <v>462</v>
      </c>
      <c r="D108" s="50">
        <v>729630</v>
      </c>
      <c r="E108" s="50">
        <v>401757</v>
      </c>
      <c r="F108" s="81">
        <f t="shared" si="1"/>
        <v>55.063114181160316</v>
      </c>
      <c r="G108" s="6"/>
    </row>
    <row r="109" spans="1:7" ht="27" customHeight="1">
      <c r="A109" s="61" t="s">
        <v>346</v>
      </c>
      <c r="B109" s="29" t="s">
        <v>322</v>
      </c>
      <c r="C109" s="51" t="s">
        <v>463</v>
      </c>
      <c r="D109" s="50">
        <v>729630</v>
      </c>
      <c r="E109" s="50">
        <v>401757</v>
      </c>
      <c r="F109" s="81">
        <f t="shared" si="1"/>
        <v>55.063114181160316</v>
      </c>
      <c r="G109" s="6"/>
    </row>
    <row r="110" spans="1:7" ht="27" customHeight="1">
      <c r="A110" s="61" t="s">
        <v>348</v>
      </c>
      <c r="B110" s="29" t="s">
        <v>322</v>
      </c>
      <c r="C110" s="51" t="s">
        <v>464</v>
      </c>
      <c r="D110" s="50">
        <v>729630</v>
      </c>
      <c r="E110" s="50">
        <v>401757</v>
      </c>
      <c r="F110" s="81">
        <f t="shared" si="1"/>
        <v>55.063114181160316</v>
      </c>
      <c r="G110" s="6"/>
    </row>
    <row r="111" spans="1:7" ht="15" customHeight="1">
      <c r="A111" s="61" t="s">
        <v>465</v>
      </c>
      <c r="B111" s="29" t="s">
        <v>322</v>
      </c>
      <c r="C111" s="51" t="s">
        <v>466</v>
      </c>
      <c r="D111" s="50">
        <v>669000</v>
      </c>
      <c r="E111" s="50" t="s">
        <v>15</v>
      </c>
      <c r="F111" s="81"/>
      <c r="G111" s="6"/>
    </row>
    <row r="112" spans="1:7" ht="27" customHeight="1">
      <c r="A112" s="61" t="s">
        <v>467</v>
      </c>
      <c r="B112" s="29" t="s">
        <v>322</v>
      </c>
      <c r="C112" s="51" t="s">
        <v>468</v>
      </c>
      <c r="D112" s="50">
        <v>648400</v>
      </c>
      <c r="E112" s="50" t="s">
        <v>15</v>
      </c>
      <c r="F112" s="81"/>
      <c r="G112" s="6"/>
    </row>
    <row r="113" spans="1:7" ht="15" customHeight="1">
      <c r="A113" s="61" t="s">
        <v>469</v>
      </c>
      <c r="B113" s="29" t="s">
        <v>322</v>
      </c>
      <c r="C113" s="51" t="s">
        <v>470</v>
      </c>
      <c r="D113" s="50">
        <v>20600</v>
      </c>
      <c r="E113" s="50" t="s">
        <v>15</v>
      </c>
      <c r="F113" s="81"/>
      <c r="G113" s="6"/>
    </row>
    <row r="114" spans="1:7" ht="15" customHeight="1">
      <c r="A114" s="61" t="s">
        <v>446</v>
      </c>
      <c r="B114" s="29" t="s">
        <v>322</v>
      </c>
      <c r="C114" s="51" t="s">
        <v>471</v>
      </c>
      <c r="D114" s="50" t="s">
        <v>15</v>
      </c>
      <c r="E114" s="50" t="s">
        <v>15</v>
      </c>
      <c r="F114" s="81"/>
      <c r="G114" s="6"/>
    </row>
    <row r="115" spans="1:7" ht="15" customHeight="1">
      <c r="A115" s="61" t="s">
        <v>281</v>
      </c>
      <c r="B115" s="29" t="s">
        <v>322</v>
      </c>
      <c r="C115" s="51" t="s">
        <v>472</v>
      </c>
      <c r="D115" s="50" t="s">
        <v>15</v>
      </c>
      <c r="E115" s="50" t="s">
        <v>15</v>
      </c>
      <c r="F115" s="81"/>
      <c r="G115" s="6"/>
    </row>
    <row r="116" spans="1:7" ht="15" customHeight="1">
      <c r="A116" s="61" t="s">
        <v>473</v>
      </c>
      <c r="B116" s="29" t="s">
        <v>322</v>
      </c>
      <c r="C116" s="51" t="s">
        <v>474</v>
      </c>
      <c r="D116" s="50">
        <v>4570161</v>
      </c>
      <c r="E116" s="50">
        <v>2175821.38</v>
      </c>
      <c r="F116" s="81">
        <f t="shared" si="1"/>
        <v>47.6092938520109</v>
      </c>
      <c r="G116" s="6"/>
    </row>
    <row r="117" spans="1:7" ht="27" customHeight="1">
      <c r="A117" s="61" t="s">
        <v>344</v>
      </c>
      <c r="B117" s="29" t="s">
        <v>322</v>
      </c>
      <c r="C117" s="51" t="s">
        <v>475</v>
      </c>
      <c r="D117" s="50">
        <v>4570161</v>
      </c>
      <c r="E117" s="50">
        <v>2175821.38</v>
      </c>
      <c r="F117" s="81">
        <f t="shared" si="1"/>
        <v>47.6092938520109</v>
      </c>
      <c r="G117" s="6"/>
    </row>
    <row r="118" spans="1:7" ht="27" customHeight="1">
      <c r="A118" s="61" t="s">
        <v>346</v>
      </c>
      <c r="B118" s="29" t="s">
        <v>322</v>
      </c>
      <c r="C118" s="51" t="s">
        <v>476</v>
      </c>
      <c r="D118" s="50">
        <v>4570161</v>
      </c>
      <c r="E118" s="50">
        <v>2175821.38</v>
      </c>
      <c r="F118" s="81">
        <f t="shared" si="1"/>
        <v>47.6092938520109</v>
      </c>
      <c r="G118" s="6"/>
    </row>
    <row r="119" spans="1:7" ht="27" customHeight="1">
      <c r="A119" s="61" t="s">
        <v>348</v>
      </c>
      <c r="B119" s="29" t="s">
        <v>322</v>
      </c>
      <c r="C119" s="51" t="s">
        <v>477</v>
      </c>
      <c r="D119" s="50">
        <v>4570161</v>
      </c>
      <c r="E119" s="50">
        <v>2175821.38</v>
      </c>
      <c r="F119" s="81">
        <f t="shared" si="1"/>
        <v>47.6092938520109</v>
      </c>
      <c r="G119" s="6"/>
    </row>
    <row r="120" spans="1:7" ht="15" customHeight="1">
      <c r="A120" s="61" t="s">
        <v>446</v>
      </c>
      <c r="B120" s="29" t="s">
        <v>322</v>
      </c>
      <c r="C120" s="51" t="s">
        <v>478</v>
      </c>
      <c r="D120" s="50" t="s">
        <v>15</v>
      </c>
      <c r="E120" s="50" t="s">
        <v>15</v>
      </c>
      <c r="F120" s="81"/>
      <c r="G120" s="6"/>
    </row>
    <row r="121" spans="1:7" ht="15" customHeight="1">
      <c r="A121" s="61" t="s">
        <v>281</v>
      </c>
      <c r="B121" s="29" t="s">
        <v>322</v>
      </c>
      <c r="C121" s="51" t="s">
        <v>479</v>
      </c>
      <c r="D121" s="50" t="s">
        <v>15</v>
      </c>
      <c r="E121" s="50" t="s">
        <v>15</v>
      </c>
      <c r="F121" s="81"/>
      <c r="G121" s="6"/>
    </row>
    <row r="122" spans="1:7" ht="15" customHeight="1">
      <c r="A122" s="61" t="s">
        <v>480</v>
      </c>
      <c r="B122" s="29" t="s">
        <v>322</v>
      </c>
      <c r="C122" s="51" t="s">
        <v>481</v>
      </c>
      <c r="D122" s="50">
        <v>5000</v>
      </c>
      <c r="E122" s="50" t="s">
        <v>15</v>
      </c>
      <c r="F122" s="81"/>
      <c r="G122" s="6"/>
    </row>
    <row r="123" spans="1:7" ht="27" customHeight="1">
      <c r="A123" s="61" t="s">
        <v>344</v>
      </c>
      <c r="B123" s="29" t="s">
        <v>322</v>
      </c>
      <c r="C123" s="51" t="s">
        <v>482</v>
      </c>
      <c r="D123" s="50">
        <v>5000</v>
      </c>
      <c r="E123" s="50" t="s">
        <v>15</v>
      </c>
      <c r="F123" s="81"/>
      <c r="G123" s="6"/>
    </row>
    <row r="124" spans="1:7" ht="27" customHeight="1">
      <c r="A124" s="61" t="s">
        <v>346</v>
      </c>
      <c r="B124" s="29" t="s">
        <v>322</v>
      </c>
      <c r="C124" s="51" t="s">
        <v>483</v>
      </c>
      <c r="D124" s="50">
        <v>5000</v>
      </c>
      <c r="E124" s="50" t="s">
        <v>15</v>
      </c>
      <c r="F124" s="81"/>
      <c r="G124" s="6"/>
    </row>
    <row r="125" spans="1:7" ht="27" customHeight="1">
      <c r="A125" s="61" t="s">
        <v>348</v>
      </c>
      <c r="B125" s="29" t="s">
        <v>322</v>
      </c>
      <c r="C125" s="51" t="s">
        <v>484</v>
      </c>
      <c r="D125" s="50">
        <v>5000</v>
      </c>
      <c r="E125" s="50" t="s">
        <v>15</v>
      </c>
      <c r="F125" s="81"/>
      <c r="G125" s="6"/>
    </row>
    <row r="126" spans="1:7" ht="15" customHeight="1">
      <c r="A126" s="61" t="s">
        <v>485</v>
      </c>
      <c r="B126" s="29" t="s">
        <v>322</v>
      </c>
      <c r="C126" s="51" t="s">
        <v>486</v>
      </c>
      <c r="D126" s="50">
        <v>32772863.23</v>
      </c>
      <c r="E126" s="50">
        <v>8445628.2200000007</v>
      </c>
      <c r="F126" s="81">
        <f t="shared" si="1"/>
        <v>25.770187245247904</v>
      </c>
      <c r="G126" s="6"/>
    </row>
    <row r="127" spans="1:7" ht="15" customHeight="1">
      <c r="A127" s="61" t="s">
        <v>487</v>
      </c>
      <c r="B127" s="29" t="s">
        <v>322</v>
      </c>
      <c r="C127" s="51" t="s">
        <v>488</v>
      </c>
      <c r="D127" s="50">
        <v>24881616.23</v>
      </c>
      <c r="E127" s="50">
        <v>4083353.93</v>
      </c>
      <c r="F127" s="81">
        <f t="shared" si="1"/>
        <v>16.41112816890352</v>
      </c>
      <c r="G127" s="6"/>
    </row>
    <row r="128" spans="1:7" ht="27" customHeight="1">
      <c r="A128" s="61" t="s">
        <v>344</v>
      </c>
      <c r="B128" s="29" t="s">
        <v>322</v>
      </c>
      <c r="C128" s="51" t="s">
        <v>489</v>
      </c>
      <c r="D128" s="50">
        <v>121900</v>
      </c>
      <c r="E128" s="50">
        <v>75750.53</v>
      </c>
      <c r="F128" s="81">
        <f t="shared" si="1"/>
        <v>62.141534044298602</v>
      </c>
      <c r="G128" s="6"/>
    </row>
    <row r="129" spans="1:7" ht="27" customHeight="1">
      <c r="A129" s="61" t="s">
        <v>346</v>
      </c>
      <c r="B129" s="29" t="s">
        <v>322</v>
      </c>
      <c r="C129" s="51" t="s">
        <v>490</v>
      </c>
      <c r="D129" s="50">
        <v>121900</v>
      </c>
      <c r="E129" s="50">
        <v>75750.53</v>
      </c>
      <c r="F129" s="81">
        <f t="shared" si="1"/>
        <v>62.141534044298602</v>
      </c>
      <c r="G129" s="6"/>
    </row>
    <row r="130" spans="1:7" ht="27" customHeight="1">
      <c r="A130" s="61" t="s">
        <v>491</v>
      </c>
      <c r="B130" s="29" t="s">
        <v>322</v>
      </c>
      <c r="C130" s="51" t="s">
        <v>492</v>
      </c>
      <c r="D130" s="50">
        <v>121900</v>
      </c>
      <c r="E130" s="50">
        <v>75750.53</v>
      </c>
      <c r="F130" s="81">
        <f t="shared" si="1"/>
        <v>62.141534044298602</v>
      </c>
      <c r="G130" s="6"/>
    </row>
    <row r="131" spans="1:7" ht="27" customHeight="1">
      <c r="A131" s="61" t="s">
        <v>493</v>
      </c>
      <c r="B131" s="29" t="s">
        <v>322</v>
      </c>
      <c r="C131" s="51" t="s">
        <v>494</v>
      </c>
      <c r="D131" s="50">
        <v>24759716.23</v>
      </c>
      <c r="E131" s="50">
        <v>4007603.4</v>
      </c>
      <c r="F131" s="81">
        <f t="shared" si="1"/>
        <v>16.18598275833309</v>
      </c>
      <c r="G131" s="6"/>
    </row>
    <row r="132" spans="1:7" ht="15" customHeight="1">
      <c r="A132" s="61" t="s">
        <v>495</v>
      </c>
      <c r="B132" s="29" t="s">
        <v>322</v>
      </c>
      <c r="C132" s="51" t="s">
        <v>496</v>
      </c>
      <c r="D132" s="50">
        <v>24759716.23</v>
      </c>
      <c r="E132" s="50">
        <v>4007603.4</v>
      </c>
      <c r="F132" s="81">
        <f t="shared" si="1"/>
        <v>16.18598275833309</v>
      </c>
      <c r="G132" s="6"/>
    </row>
    <row r="133" spans="1:7" ht="40.5" customHeight="1">
      <c r="A133" s="61" t="s">
        <v>497</v>
      </c>
      <c r="B133" s="29" t="s">
        <v>322</v>
      </c>
      <c r="C133" s="51" t="s">
        <v>498</v>
      </c>
      <c r="D133" s="50">
        <v>24759716.23</v>
      </c>
      <c r="E133" s="50">
        <v>4007603.4</v>
      </c>
      <c r="F133" s="81">
        <f t="shared" si="1"/>
        <v>16.18598275833309</v>
      </c>
      <c r="G133" s="6"/>
    </row>
    <row r="134" spans="1:7" ht="15" customHeight="1">
      <c r="A134" s="61" t="s">
        <v>499</v>
      </c>
      <c r="B134" s="29" t="s">
        <v>322</v>
      </c>
      <c r="C134" s="51" t="s">
        <v>500</v>
      </c>
      <c r="D134" s="50">
        <v>4907147</v>
      </c>
      <c r="E134" s="50">
        <v>2584861.4500000002</v>
      </c>
      <c r="F134" s="81">
        <f t="shared" si="1"/>
        <v>52.675443592784163</v>
      </c>
      <c r="G134" s="6"/>
    </row>
    <row r="135" spans="1:7" ht="27" customHeight="1">
      <c r="A135" s="61" t="s">
        <v>344</v>
      </c>
      <c r="B135" s="29" t="s">
        <v>322</v>
      </c>
      <c r="C135" s="51" t="s">
        <v>501</v>
      </c>
      <c r="D135" s="50">
        <v>911247</v>
      </c>
      <c r="E135" s="50">
        <v>67061.45</v>
      </c>
      <c r="F135" s="81">
        <f t="shared" si="1"/>
        <v>7.3593054352991016</v>
      </c>
      <c r="G135" s="6"/>
    </row>
    <row r="136" spans="1:7" ht="27" customHeight="1">
      <c r="A136" s="61" t="s">
        <v>346</v>
      </c>
      <c r="B136" s="29" t="s">
        <v>322</v>
      </c>
      <c r="C136" s="51" t="s">
        <v>502</v>
      </c>
      <c r="D136" s="50">
        <v>911247</v>
      </c>
      <c r="E136" s="50">
        <v>67061.45</v>
      </c>
      <c r="F136" s="81">
        <f t="shared" ref="F136:F199" si="2">E136/D136%</f>
        <v>7.3593054352991016</v>
      </c>
      <c r="G136" s="6"/>
    </row>
    <row r="137" spans="1:7" ht="27" customHeight="1">
      <c r="A137" s="61" t="s">
        <v>348</v>
      </c>
      <c r="B137" s="29" t="s">
        <v>322</v>
      </c>
      <c r="C137" s="51" t="s">
        <v>503</v>
      </c>
      <c r="D137" s="50">
        <v>911247</v>
      </c>
      <c r="E137" s="50">
        <v>67061.45</v>
      </c>
      <c r="F137" s="81">
        <f t="shared" si="2"/>
        <v>7.3593054352991016</v>
      </c>
      <c r="G137" s="6"/>
    </row>
    <row r="138" spans="1:7" ht="27" customHeight="1">
      <c r="A138" s="61" t="s">
        <v>493</v>
      </c>
      <c r="B138" s="29" t="s">
        <v>322</v>
      </c>
      <c r="C138" s="51" t="s">
        <v>504</v>
      </c>
      <c r="D138" s="50">
        <v>3995900</v>
      </c>
      <c r="E138" s="50">
        <v>2517800</v>
      </c>
      <c r="F138" s="81">
        <f t="shared" si="2"/>
        <v>63.009584824445056</v>
      </c>
      <c r="G138" s="6"/>
    </row>
    <row r="139" spans="1:7" ht="15" customHeight="1">
      <c r="A139" s="61" t="s">
        <v>495</v>
      </c>
      <c r="B139" s="29" t="s">
        <v>322</v>
      </c>
      <c r="C139" s="51" t="s">
        <v>505</v>
      </c>
      <c r="D139" s="50">
        <v>3995900</v>
      </c>
      <c r="E139" s="50">
        <v>2517800</v>
      </c>
      <c r="F139" s="81">
        <f t="shared" si="2"/>
        <v>63.009584824445056</v>
      </c>
      <c r="G139" s="6"/>
    </row>
    <row r="140" spans="1:7" ht="40.5" customHeight="1">
      <c r="A140" s="61" t="s">
        <v>506</v>
      </c>
      <c r="B140" s="29" t="s">
        <v>322</v>
      </c>
      <c r="C140" s="51" t="s">
        <v>507</v>
      </c>
      <c r="D140" s="50">
        <v>3995900</v>
      </c>
      <c r="E140" s="50">
        <v>2517800</v>
      </c>
      <c r="F140" s="81">
        <f t="shared" si="2"/>
        <v>63.009584824445056</v>
      </c>
      <c r="G140" s="6"/>
    </row>
    <row r="141" spans="1:7" ht="15" customHeight="1">
      <c r="A141" s="61" t="s">
        <v>446</v>
      </c>
      <c r="B141" s="29" t="s">
        <v>322</v>
      </c>
      <c r="C141" s="51" t="s">
        <v>508</v>
      </c>
      <c r="D141" s="50" t="s">
        <v>15</v>
      </c>
      <c r="E141" s="50" t="s">
        <v>15</v>
      </c>
      <c r="F141" s="81" t="e">
        <f t="shared" si="2"/>
        <v>#VALUE!</v>
      </c>
      <c r="G141" s="6"/>
    </row>
    <row r="142" spans="1:7" ht="15" customHeight="1">
      <c r="A142" s="61" t="s">
        <v>281</v>
      </c>
      <c r="B142" s="29" t="s">
        <v>322</v>
      </c>
      <c r="C142" s="51" t="s">
        <v>509</v>
      </c>
      <c r="D142" s="50" t="s">
        <v>15</v>
      </c>
      <c r="E142" s="50" t="s">
        <v>15</v>
      </c>
      <c r="F142" s="81" t="e">
        <f t="shared" si="2"/>
        <v>#VALUE!</v>
      </c>
      <c r="G142" s="6"/>
    </row>
    <row r="143" spans="1:7" ht="15" customHeight="1">
      <c r="A143" s="61" t="s">
        <v>510</v>
      </c>
      <c r="B143" s="29" t="s">
        <v>322</v>
      </c>
      <c r="C143" s="51" t="s">
        <v>511</v>
      </c>
      <c r="D143" s="50">
        <v>2984100</v>
      </c>
      <c r="E143" s="50">
        <v>1777412.84</v>
      </c>
      <c r="F143" s="81">
        <f t="shared" si="2"/>
        <v>59.562777386816798</v>
      </c>
      <c r="G143" s="6"/>
    </row>
    <row r="144" spans="1:7" ht="27" customHeight="1">
      <c r="A144" s="61" t="s">
        <v>344</v>
      </c>
      <c r="B144" s="29" t="s">
        <v>322</v>
      </c>
      <c r="C144" s="51" t="s">
        <v>512</v>
      </c>
      <c r="D144" s="50">
        <v>2984100</v>
      </c>
      <c r="E144" s="50">
        <v>1777412.84</v>
      </c>
      <c r="F144" s="81">
        <f t="shared" si="2"/>
        <v>59.562777386816798</v>
      </c>
      <c r="G144" s="6"/>
    </row>
    <row r="145" spans="1:7" ht="27" customHeight="1">
      <c r="A145" s="61" t="s">
        <v>346</v>
      </c>
      <c r="B145" s="29" t="s">
        <v>322</v>
      </c>
      <c r="C145" s="51" t="s">
        <v>513</v>
      </c>
      <c r="D145" s="50">
        <v>2984100</v>
      </c>
      <c r="E145" s="50">
        <v>1777412.84</v>
      </c>
      <c r="F145" s="81">
        <f t="shared" si="2"/>
        <v>59.562777386816798</v>
      </c>
      <c r="G145" s="6"/>
    </row>
    <row r="146" spans="1:7" ht="27" customHeight="1">
      <c r="A146" s="61" t="s">
        <v>348</v>
      </c>
      <c r="B146" s="29" t="s">
        <v>322</v>
      </c>
      <c r="C146" s="51" t="s">
        <v>514</v>
      </c>
      <c r="D146" s="50">
        <v>2984100</v>
      </c>
      <c r="E146" s="50">
        <v>1777412.84</v>
      </c>
      <c r="F146" s="81">
        <f t="shared" si="2"/>
        <v>59.562777386816798</v>
      </c>
      <c r="G146" s="6"/>
    </row>
    <row r="147" spans="1:7" ht="15" customHeight="1">
      <c r="A147" s="61" t="s">
        <v>515</v>
      </c>
      <c r="B147" s="29" t="s">
        <v>322</v>
      </c>
      <c r="C147" s="51" t="s">
        <v>516</v>
      </c>
      <c r="D147" s="50">
        <v>59174160</v>
      </c>
      <c r="E147" s="50">
        <v>40192802.57</v>
      </c>
      <c r="F147" s="81">
        <f t="shared" si="2"/>
        <v>67.922895010254479</v>
      </c>
      <c r="G147" s="6"/>
    </row>
    <row r="148" spans="1:7" ht="15" customHeight="1">
      <c r="A148" s="61" t="s">
        <v>517</v>
      </c>
      <c r="B148" s="29" t="s">
        <v>322</v>
      </c>
      <c r="C148" s="51" t="s">
        <v>518</v>
      </c>
      <c r="D148" s="50">
        <v>9720900</v>
      </c>
      <c r="E148" s="50">
        <v>6596479.1399999997</v>
      </c>
      <c r="F148" s="81">
        <f t="shared" si="2"/>
        <v>67.858728512792027</v>
      </c>
      <c r="G148" s="6"/>
    </row>
    <row r="149" spans="1:7" ht="27" customHeight="1">
      <c r="A149" s="61" t="s">
        <v>401</v>
      </c>
      <c r="B149" s="29" t="s">
        <v>322</v>
      </c>
      <c r="C149" s="51" t="s">
        <v>519</v>
      </c>
      <c r="D149" s="50">
        <v>9720900</v>
      </c>
      <c r="E149" s="50">
        <v>6596479.1399999997</v>
      </c>
      <c r="F149" s="81">
        <f t="shared" si="2"/>
        <v>67.858728512792027</v>
      </c>
      <c r="G149" s="6"/>
    </row>
    <row r="150" spans="1:7" ht="15" customHeight="1">
      <c r="A150" s="61" t="s">
        <v>403</v>
      </c>
      <c r="B150" s="29" t="s">
        <v>322</v>
      </c>
      <c r="C150" s="51" t="s">
        <v>520</v>
      </c>
      <c r="D150" s="50">
        <v>9720900</v>
      </c>
      <c r="E150" s="50">
        <v>6596479.1399999997</v>
      </c>
      <c r="F150" s="81">
        <f t="shared" si="2"/>
        <v>67.858728512792027</v>
      </c>
      <c r="G150" s="6"/>
    </row>
    <row r="151" spans="1:7" ht="54" customHeight="1">
      <c r="A151" s="61" t="s">
        <v>405</v>
      </c>
      <c r="B151" s="29" t="s">
        <v>322</v>
      </c>
      <c r="C151" s="51" t="s">
        <v>521</v>
      </c>
      <c r="D151" s="50">
        <v>9720900</v>
      </c>
      <c r="E151" s="50">
        <v>6596479.1399999997</v>
      </c>
      <c r="F151" s="81">
        <f t="shared" si="2"/>
        <v>67.858728512792027</v>
      </c>
      <c r="G151" s="6"/>
    </row>
    <row r="152" spans="1:7" ht="15" customHeight="1">
      <c r="A152" s="61" t="s">
        <v>522</v>
      </c>
      <c r="B152" s="29" t="s">
        <v>322</v>
      </c>
      <c r="C152" s="51" t="s">
        <v>523</v>
      </c>
      <c r="D152" s="50">
        <v>47728570</v>
      </c>
      <c r="E152" s="50">
        <v>32246175.370000001</v>
      </c>
      <c r="F152" s="81">
        <f t="shared" si="2"/>
        <v>67.561578672899685</v>
      </c>
      <c r="G152" s="6"/>
    </row>
    <row r="153" spans="1:7" ht="27" customHeight="1">
      <c r="A153" s="61" t="s">
        <v>401</v>
      </c>
      <c r="B153" s="29" t="s">
        <v>322</v>
      </c>
      <c r="C153" s="51" t="s">
        <v>524</v>
      </c>
      <c r="D153" s="50">
        <v>47728570</v>
      </c>
      <c r="E153" s="50">
        <v>32246175.370000001</v>
      </c>
      <c r="F153" s="81">
        <f t="shared" si="2"/>
        <v>67.561578672899685</v>
      </c>
      <c r="G153" s="6"/>
    </row>
    <row r="154" spans="1:7" ht="15" customHeight="1">
      <c r="A154" s="61" t="s">
        <v>403</v>
      </c>
      <c r="B154" s="29" t="s">
        <v>322</v>
      </c>
      <c r="C154" s="51" t="s">
        <v>525</v>
      </c>
      <c r="D154" s="50">
        <v>47728570</v>
      </c>
      <c r="E154" s="50">
        <v>32246175.370000001</v>
      </c>
      <c r="F154" s="81">
        <f t="shared" si="2"/>
        <v>67.561578672899685</v>
      </c>
      <c r="G154" s="6"/>
    </row>
    <row r="155" spans="1:7" ht="54" customHeight="1">
      <c r="A155" s="61" t="s">
        <v>405</v>
      </c>
      <c r="B155" s="29" t="s">
        <v>322</v>
      </c>
      <c r="C155" s="51" t="s">
        <v>526</v>
      </c>
      <c r="D155" s="50">
        <v>45268800</v>
      </c>
      <c r="E155" s="50">
        <v>31182280.050000001</v>
      </c>
      <c r="F155" s="81">
        <f t="shared" si="2"/>
        <v>68.882497547980066</v>
      </c>
      <c r="G155" s="6"/>
    </row>
    <row r="156" spans="1:7" ht="15" customHeight="1">
      <c r="A156" s="61" t="s">
        <v>407</v>
      </c>
      <c r="B156" s="29" t="s">
        <v>322</v>
      </c>
      <c r="C156" s="51" t="s">
        <v>527</v>
      </c>
      <c r="D156" s="50">
        <v>2459770</v>
      </c>
      <c r="E156" s="50">
        <v>1063895.32</v>
      </c>
      <c r="F156" s="81">
        <f t="shared" si="2"/>
        <v>43.251821105225289</v>
      </c>
      <c r="G156" s="6"/>
    </row>
    <row r="157" spans="1:7" ht="15" customHeight="1">
      <c r="A157" s="61" t="s">
        <v>528</v>
      </c>
      <c r="B157" s="29" t="s">
        <v>322</v>
      </c>
      <c r="C157" s="51" t="s">
        <v>529</v>
      </c>
      <c r="D157" s="50">
        <v>536790</v>
      </c>
      <c r="E157" s="50">
        <v>529740</v>
      </c>
      <c r="F157" s="81">
        <f t="shared" si="2"/>
        <v>98.686637232437278</v>
      </c>
      <c r="G157" s="6"/>
    </row>
    <row r="158" spans="1:7" ht="27" customHeight="1">
      <c r="A158" s="61" t="s">
        <v>344</v>
      </c>
      <c r="B158" s="29" t="s">
        <v>322</v>
      </c>
      <c r="C158" s="51" t="s">
        <v>530</v>
      </c>
      <c r="D158" s="50">
        <v>22500</v>
      </c>
      <c r="E158" s="50">
        <v>15450</v>
      </c>
      <c r="F158" s="81">
        <f t="shared" si="2"/>
        <v>68.666666666666671</v>
      </c>
      <c r="G158" s="6"/>
    </row>
    <row r="159" spans="1:7" ht="27" customHeight="1">
      <c r="A159" s="61" t="s">
        <v>346</v>
      </c>
      <c r="B159" s="29" t="s">
        <v>322</v>
      </c>
      <c r="C159" s="51" t="s">
        <v>531</v>
      </c>
      <c r="D159" s="50">
        <v>22500</v>
      </c>
      <c r="E159" s="50">
        <v>15450</v>
      </c>
      <c r="F159" s="81">
        <f t="shared" si="2"/>
        <v>68.666666666666671</v>
      </c>
      <c r="G159" s="6"/>
    </row>
    <row r="160" spans="1:7" ht="27" customHeight="1">
      <c r="A160" s="61" t="s">
        <v>348</v>
      </c>
      <c r="B160" s="29" t="s">
        <v>322</v>
      </c>
      <c r="C160" s="51" t="s">
        <v>532</v>
      </c>
      <c r="D160" s="50">
        <v>22500</v>
      </c>
      <c r="E160" s="50">
        <v>15450</v>
      </c>
      <c r="F160" s="81">
        <f t="shared" si="2"/>
        <v>68.666666666666671</v>
      </c>
      <c r="G160" s="6"/>
    </row>
    <row r="161" spans="1:7" ht="27" customHeight="1">
      <c r="A161" s="61" t="s">
        <v>401</v>
      </c>
      <c r="B161" s="29" t="s">
        <v>322</v>
      </c>
      <c r="C161" s="51" t="s">
        <v>533</v>
      </c>
      <c r="D161" s="50">
        <v>514290</v>
      </c>
      <c r="E161" s="50">
        <v>514290</v>
      </c>
      <c r="F161" s="81">
        <f t="shared" si="2"/>
        <v>100</v>
      </c>
      <c r="G161" s="6"/>
    </row>
    <row r="162" spans="1:7" ht="15" customHeight="1">
      <c r="A162" s="61" t="s">
        <v>403</v>
      </c>
      <c r="B162" s="29" t="s">
        <v>322</v>
      </c>
      <c r="C162" s="51" t="s">
        <v>534</v>
      </c>
      <c r="D162" s="50">
        <v>514290</v>
      </c>
      <c r="E162" s="50">
        <v>514290</v>
      </c>
      <c r="F162" s="81">
        <f t="shared" si="2"/>
        <v>100</v>
      </c>
      <c r="G162" s="6"/>
    </row>
    <row r="163" spans="1:7" ht="15" customHeight="1">
      <c r="A163" s="61" t="s">
        <v>407</v>
      </c>
      <c r="B163" s="29" t="s">
        <v>322</v>
      </c>
      <c r="C163" s="51" t="s">
        <v>535</v>
      </c>
      <c r="D163" s="50">
        <v>514290</v>
      </c>
      <c r="E163" s="50">
        <v>514290</v>
      </c>
      <c r="F163" s="81">
        <f t="shared" si="2"/>
        <v>100</v>
      </c>
      <c r="G163" s="6"/>
    </row>
    <row r="164" spans="1:7" ht="15" customHeight="1">
      <c r="A164" s="61" t="s">
        <v>536</v>
      </c>
      <c r="B164" s="29" t="s">
        <v>322</v>
      </c>
      <c r="C164" s="51" t="s">
        <v>537</v>
      </c>
      <c r="D164" s="50">
        <v>1187900</v>
      </c>
      <c r="E164" s="50">
        <v>820408.06</v>
      </c>
      <c r="F164" s="81">
        <f t="shared" si="2"/>
        <v>69.063730953783988</v>
      </c>
      <c r="G164" s="6"/>
    </row>
    <row r="165" spans="1:7" ht="54" customHeight="1">
      <c r="A165" s="61" t="s">
        <v>326</v>
      </c>
      <c r="B165" s="29" t="s">
        <v>322</v>
      </c>
      <c r="C165" s="51" t="s">
        <v>538</v>
      </c>
      <c r="D165" s="50">
        <v>826000</v>
      </c>
      <c r="E165" s="50">
        <v>533025.80000000005</v>
      </c>
      <c r="F165" s="81">
        <f t="shared" si="2"/>
        <v>64.530968523002429</v>
      </c>
      <c r="G165" s="6"/>
    </row>
    <row r="166" spans="1:7" ht="15" customHeight="1">
      <c r="A166" s="61" t="s">
        <v>390</v>
      </c>
      <c r="B166" s="29" t="s">
        <v>322</v>
      </c>
      <c r="C166" s="51" t="s">
        <v>539</v>
      </c>
      <c r="D166" s="50">
        <v>826000</v>
      </c>
      <c r="E166" s="50">
        <v>533025.80000000005</v>
      </c>
      <c r="F166" s="81">
        <f t="shared" si="2"/>
        <v>64.530968523002429</v>
      </c>
      <c r="G166" s="6"/>
    </row>
    <row r="167" spans="1:7" ht="15" customHeight="1">
      <c r="A167" s="61" t="s">
        <v>392</v>
      </c>
      <c r="B167" s="29" t="s">
        <v>322</v>
      </c>
      <c r="C167" s="51" t="s">
        <v>540</v>
      </c>
      <c r="D167" s="50">
        <v>634400</v>
      </c>
      <c r="E167" s="50">
        <v>408370.43</v>
      </c>
      <c r="F167" s="81">
        <f t="shared" si="2"/>
        <v>64.37112704918033</v>
      </c>
      <c r="G167" s="6"/>
    </row>
    <row r="168" spans="1:7" ht="40.5" customHeight="1">
      <c r="A168" s="61" t="s">
        <v>396</v>
      </c>
      <c r="B168" s="29" t="s">
        <v>322</v>
      </c>
      <c r="C168" s="51" t="s">
        <v>541</v>
      </c>
      <c r="D168" s="50">
        <v>191600</v>
      </c>
      <c r="E168" s="50">
        <v>124655.37</v>
      </c>
      <c r="F168" s="81">
        <f t="shared" si="2"/>
        <v>65.060213987473901</v>
      </c>
      <c r="G168" s="6"/>
    </row>
    <row r="169" spans="1:7" ht="27" customHeight="1">
      <c r="A169" s="61" t="s">
        <v>344</v>
      </c>
      <c r="B169" s="29" t="s">
        <v>322</v>
      </c>
      <c r="C169" s="51" t="s">
        <v>542</v>
      </c>
      <c r="D169" s="50">
        <v>352000</v>
      </c>
      <c r="E169" s="50">
        <v>280044.59999999998</v>
      </c>
      <c r="F169" s="81">
        <f t="shared" si="2"/>
        <v>79.55812499999999</v>
      </c>
      <c r="G169" s="6"/>
    </row>
    <row r="170" spans="1:7" ht="27" customHeight="1">
      <c r="A170" s="61" t="s">
        <v>346</v>
      </c>
      <c r="B170" s="29" t="s">
        <v>322</v>
      </c>
      <c r="C170" s="51" t="s">
        <v>543</v>
      </c>
      <c r="D170" s="50">
        <v>352000</v>
      </c>
      <c r="E170" s="50">
        <v>280044.59999999998</v>
      </c>
      <c r="F170" s="81">
        <f t="shared" si="2"/>
        <v>79.55812499999999</v>
      </c>
      <c r="G170" s="6"/>
    </row>
    <row r="171" spans="1:7" ht="27" customHeight="1">
      <c r="A171" s="61" t="s">
        <v>348</v>
      </c>
      <c r="B171" s="29" t="s">
        <v>322</v>
      </c>
      <c r="C171" s="51" t="s">
        <v>544</v>
      </c>
      <c r="D171" s="50">
        <v>352000</v>
      </c>
      <c r="E171" s="50">
        <v>280044.59999999998</v>
      </c>
      <c r="F171" s="81">
        <f t="shared" si="2"/>
        <v>79.55812499999999</v>
      </c>
      <c r="G171" s="6"/>
    </row>
    <row r="172" spans="1:7" ht="15" customHeight="1">
      <c r="A172" s="61" t="s">
        <v>350</v>
      </c>
      <c r="B172" s="29" t="s">
        <v>322</v>
      </c>
      <c r="C172" s="51" t="s">
        <v>545</v>
      </c>
      <c r="D172" s="50">
        <v>9900</v>
      </c>
      <c r="E172" s="50">
        <v>7337.66</v>
      </c>
      <c r="F172" s="81">
        <f t="shared" si="2"/>
        <v>74.117777777777775</v>
      </c>
      <c r="G172" s="6"/>
    </row>
    <row r="173" spans="1:7" ht="15" customHeight="1">
      <c r="A173" s="61" t="s">
        <v>356</v>
      </c>
      <c r="B173" s="29" t="s">
        <v>322</v>
      </c>
      <c r="C173" s="51" t="s">
        <v>546</v>
      </c>
      <c r="D173" s="50">
        <v>9900</v>
      </c>
      <c r="E173" s="50">
        <v>7337.66</v>
      </c>
      <c r="F173" s="81">
        <f t="shared" si="2"/>
        <v>74.117777777777775</v>
      </c>
      <c r="G173" s="6"/>
    </row>
    <row r="174" spans="1:7" ht="15" customHeight="1">
      <c r="A174" s="61" t="s">
        <v>358</v>
      </c>
      <c r="B174" s="29" t="s">
        <v>322</v>
      </c>
      <c r="C174" s="51" t="s">
        <v>547</v>
      </c>
      <c r="D174" s="50">
        <v>1900</v>
      </c>
      <c r="E174" s="50">
        <v>100</v>
      </c>
      <c r="F174" s="81">
        <f t="shared" si="2"/>
        <v>5.2631578947368425</v>
      </c>
      <c r="G174" s="6"/>
    </row>
    <row r="175" spans="1:7" ht="15" customHeight="1">
      <c r="A175" s="61" t="s">
        <v>360</v>
      </c>
      <c r="B175" s="29" t="s">
        <v>322</v>
      </c>
      <c r="C175" s="51" t="s">
        <v>548</v>
      </c>
      <c r="D175" s="50">
        <v>7000</v>
      </c>
      <c r="E175" s="50">
        <v>6969</v>
      </c>
      <c r="F175" s="81">
        <f t="shared" si="2"/>
        <v>99.557142857142864</v>
      </c>
      <c r="G175" s="6"/>
    </row>
    <row r="176" spans="1:7" ht="15" customHeight="1">
      <c r="A176" s="61" t="s">
        <v>362</v>
      </c>
      <c r="B176" s="29" t="s">
        <v>322</v>
      </c>
      <c r="C176" s="51" t="s">
        <v>549</v>
      </c>
      <c r="D176" s="50">
        <v>1000</v>
      </c>
      <c r="E176" s="50">
        <v>268.66000000000003</v>
      </c>
      <c r="F176" s="81">
        <f t="shared" si="2"/>
        <v>26.866000000000003</v>
      </c>
      <c r="G176" s="6"/>
    </row>
    <row r="177" spans="1:7" ht="15" customHeight="1">
      <c r="A177" s="61" t="s">
        <v>550</v>
      </c>
      <c r="B177" s="29" t="s">
        <v>322</v>
      </c>
      <c r="C177" s="51" t="s">
        <v>551</v>
      </c>
      <c r="D177" s="50">
        <v>8187953</v>
      </c>
      <c r="E177" s="50">
        <v>3651511.01</v>
      </c>
      <c r="F177" s="81">
        <f t="shared" si="2"/>
        <v>44.59614032957932</v>
      </c>
      <c r="G177" s="6"/>
    </row>
    <row r="178" spans="1:7" ht="15" customHeight="1">
      <c r="A178" s="61" t="s">
        <v>552</v>
      </c>
      <c r="B178" s="29" t="s">
        <v>322</v>
      </c>
      <c r="C178" s="51" t="s">
        <v>553</v>
      </c>
      <c r="D178" s="50">
        <v>8187953</v>
      </c>
      <c r="E178" s="50">
        <v>3651511.01</v>
      </c>
      <c r="F178" s="81">
        <f t="shared" si="2"/>
        <v>44.59614032957932</v>
      </c>
      <c r="G178" s="6"/>
    </row>
    <row r="179" spans="1:7" ht="27" customHeight="1">
      <c r="A179" s="61" t="s">
        <v>401</v>
      </c>
      <c r="B179" s="29" t="s">
        <v>322</v>
      </c>
      <c r="C179" s="51" t="s">
        <v>554</v>
      </c>
      <c r="D179" s="50">
        <v>8187953</v>
      </c>
      <c r="E179" s="50">
        <v>3651511.01</v>
      </c>
      <c r="F179" s="81">
        <f t="shared" si="2"/>
        <v>44.59614032957932</v>
      </c>
      <c r="G179" s="6"/>
    </row>
    <row r="180" spans="1:7" ht="15" customHeight="1">
      <c r="A180" s="61" t="s">
        <v>403</v>
      </c>
      <c r="B180" s="29" t="s">
        <v>322</v>
      </c>
      <c r="C180" s="51" t="s">
        <v>555</v>
      </c>
      <c r="D180" s="50">
        <v>8187953</v>
      </c>
      <c r="E180" s="50">
        <v>3651511.01</v>
      </c>
      <c r="F180" s="81">
        <f t="shared" si="2"/>
        <v>44.59614032957932</v>
      </c>
      <c r="G180" s="6"/>
    </row>
    <row r="181" spans="1:7" ht="54" customHeight="1">
      <c r="A181" s="61" t="s">
        <v>405</v>
      </c>
      <c r="B181" s="29" t="s">
        <v>322</v>
      </c>
      <c r="C181" s="51" t="s">
        <v>556</v>
      </c>
      <c r="D181" s="50">
        <v>8089600</v>
      </c>
      <c r="E181" s="50">
        <v>3601511.01</v>
      </c>
      <c r="F181" s="81">
        <f t="shared" si="2"/>
        <v>44.520260705102842</v>
      </c>
      <c r="G181" s="6"/>
    </row>
    <row r="182" spans="1:7" ht="15" customHeight="1">
      <c r="A182" s="61" t="s">
        <v>407</v>
      </c>
      <c r="B182" s="29" t="s">
        <v>322</v>
      </c>
      <c r="C182" s="51" t="s">
        <v>557</v>
      </c>
      <c r="D182" s="50">
        <v>98353</v>
      </c>
      <c r="E182" s="50">
        <v>50000</v>
      </c>
      <c r="F182" s="81">
        <f t="shared" si="2"/>
        <v>50.837290169084831</v>
      </c>
      <c r="G182" s="6"/>
    </row>
    <row r="183" spans="1:7" ht="15" customHeight="1">
      <c r="A183" s="61" t="s">
        <v>558</v>
      </c>
      <c r="B183" s="29" t="s">
        <v>322</v>
      </c>
      <c r="C183" s="51" t="s">
        <v>559</v>
      </c>
      <c r="D183" s="50">
        <v>12298096</v>
      </c>
      <c r="E183" s="50">
        <v>5060623.47</v>
      </c>
      <c r="F183" s="81">
        <f t="shared" si="2"/>
        <v>41.149650075914188</v>
      </c>
      <c r="G183" s="6"/>
    </row>
    <row r="184" spans="1:7" ht="15" customHeight="1">
      <c r="A184" s="61" t="s">
        <v>560</v>
      </c>
      <c r="B184" s="29" t="s">
        <v>322</v>
      </c>
      <c r="C184" s="51" t="s">
        <v>561</v>
      </c>
      <c r="D184" s="50">
        <v>917300</v>
      </c>
      <c r="E184" s="50">
        <v>480472.89</v>
      </c>
      <c r="F184" s="81">
        <f t="shared" si="2"/>
        <v>52.379035212035319</v>
      </c>
      <c r="G184" s="6"/>
    </row>
    <row r="185" spans="1:7" ht="15" customHeight="1">
      <c r="A185" s="61" t="s">
        <v>465</v>
      </c>
      <c r="B185" s="29" t="s">
        <v>322</v>
      </c>
      <c r="C185" s="51" t="s">
        <v>562</v>
      </c>
      <c r="D185" s="50">
        <v>917300</v>
      </c>
      <c r="E185" s="50">
        <v>480472.89</v>
      </c>
      <c r="F185" s="81">
        <f t="shared" si="2"/>
        <v>52.379035212035319</v>
      </c>
      <c r="G185" s="6"/>
    </row>
    <row r="186" spans="1:7" ht="15" customHeight="1">
      <c r="A186" s="61" t="s">
        <v>563</v>
      </c>
      <c r="B186" s="29" t="s">
        <v>322</v>
      </c>
      <c r="C186" s="51" t="s">
        <v>564</v>
      </c>
      <c r="D186" s="50">
        <v>917300</v>
      </c>
      <c r="E186" s="50">
        <v>480472.89</v>
      </c>
      <c r="F186" s="81">
        <f t="shared" si="2"/>
        <v>52.379035212035319</v>
      </c>
      <c r="G186" s="6"/>
    </row>
    <row r="187" spans="1:7" ht="15" customHeight="1">
      <c r="A187" s="61" t="s">
        <v>565</v>
      </c>
      <c r="B187" s="29" t="s">
        <v>322</v>
      </c>
      <c r="C187" s="51" t="s">
        <v>566</v>
      </c>
      <c r="D187" s="50">
        <v>917300</v>
      </c>
      <c r="E187" s="50">
        <v>480472.89</v>
      </c>
      <c r="F187" s="81">
        <f t="shared" si="2"/>
        <v>52.379035212035319</v>
      </c>
      <c r="G187" s="6"/>
    </row>
    <row r="188" spans="1:7" ht="15" customHeight="1">
      <c r="A188" s="61" t="s">
        <v>567</v>
      </c>
      <c r="B188" s="29" t="s">
        <v>322</v>
      </c>
      <c r="C188" s="51" t="s">
        <v>568</v>
      </c>
      <c r="D188" s="50">
        <v>2841852</v>
      </c>
      <c r="E188" s="50">
        <v>68112</v>
      </c>
      <c r="F188" s="81">
        <f t="shared" si="2"/>
        <v>2.3967469101135457</v>
      </c>
      <c r="G188" s="6"/>
    </row>
    <row r="189" spans="1:7" ht="27" customHeight="1">
      <c r="A189" s="61" t="s">
        <v>344</v>
      </c>
      <c r="B189" s="29" t="s">
        <v>322</v>
      </c>
      <c r="C189" s="51" t="s">
        <v>569</v>
      </c>
      <c r="D189" s="50">
        <v>800</v>
      </c>
      <c r="E189" s="50">
        <v>800</v>
      </c>
      <c r="F189" s="81">
        <f t="shared" si="2"/>
        <v>100</v>
      </c>
      <c r="G189" s="6"/>
    </row>
    <row r="190" spans="1:7" ht="27" customHeight="1">
      <c r="A190" s="61" t="s">
        <v>346</v>
      </c>
      <c r="B190" s="29" t="s">
        <v>322</v>
      </c>
      <c r="C190" s="51" t="s">
        <v>570</v>
      </c>
      <c r="D190" s="50">
        <v>800</v>
      </c>
      <c r="E190" s="50">
        <v>800</v>
      </c>
      <c r="F190" s="81">
        <f t="shared" si="2"/>
        <v>100</v>
      </c>
      <c r="G190" s="6"/>
    </row>
    <row r="191" spans="1:7" ht="27" customHeight="1">
      <c r="A191" s="61" t="s">
        <v>348</v>
      </c>
      <c r="B191" s="29" t="s">
        <v>322</v>
      </c>
      <c r="C191" s="51" t="s">
        <v>571</v>
      </c>
      <c r="D191" s="50">
        <v>800</v>
      </c>
      <c r="E191" s="50">
        <v>800</v>
      </c>
      <c r="F191" s="81">
        <f t="shared" si="2"/>
        <v>100</v>
      </c>
      <c r="G191" s="6"/>
    </row>
    <row r="192" spans="1:7" ht="15" customHeight="1">
      <c r="A192" s="61" t="s">
        <v>465</v>
      </c>
      <c r="B192" s="29" t="s">
        <v>322</v>
      </c>
      <c r="C192" s="51" t="s">
        <v>572</v>
      </c>
      <c r="D192" s="50">
        <v>2841052</v>
      </c>
      <c r="E192" s="50">
        <v>67312</v>
      </c>
      <c r="F192" s="81">
        <f t="shared" si="2"/>
        <v>2.3692632165831529</v>
      </c>
      <c r="G192" s="6"/>
    </row>
    <row r="193" spans="1:7" ht="27" customHeight="1">
      <c r="A193" s="61" t="s">
        <v>573</v>
      </c>
      <c r="B193" s="29" t="s">
        <v>322</v>
      </c>
      <c r="C193" s="51" t="s">
        <v>574</v>
      </c>
      <c r="D193" s="50">
        <v>2841052</v>
      </c>
      <c r="E193" s="50">
        <v>67312</v>
      </c>
      <c r="F193" s="81">
        <f t="shared" si="2"/>
        <v>2.3692632165831529</v>
      </c>
      <c r="G193" s="6"/>
    </row>
    <row r="194" spans="1:7" ht="27" customHeight="1">
      <c r="A194" s="61" t="s">
        <v>575</v>
      </c>
      <c r="B194" s="29" t="s">
        <v>322</v>
      </c>
      <c r="C194" s="51" t="s">
        <v>576</v>
      </c>
      <c r="D194" s="50">
        <v>30000</v>
      </c>
      <c r="E194" s="50">
        <v>10000</v>
      </c>
      <c r="F194" s="81">
        <f t="shared" si="2"/>
        <v>33.333333333333336</v>
      </c>
      <c r="G194" s="6"/>
    </row>
    <row r="195" spans="1:7" ht="15" customHeight="1">
      <c r="A195" s="61" t="s">
        <v>577</v>
      </c>
      <c r="B195" s="29" t="s">
        <v>322</v>
      </c>
      <c r="C195" s="51" t="s">
        <v>578</v>
      </c>
      <c r="D195" s="50">
        <v>2811052</v>
      </c>
      <c r="E195" s="50">
        <v>57312</v>
      </c>
      <c r="F195" s="81">
        <f t="shared" si="2"/>
        <v>2.0388096698317923</v>
      </c>
      <c r="G195" s="6"/>
    </row>
    <row r="196" spans="1:7" ht="15" customHeight="1">
      <c r="A196" s="61" t="s">
        <v>579</v>
      </c>
      <c r="B196" s="29" t="s">
        <v>322</v>
      </c>
      <c r="C196" s="51" t="s">
        <v>580</v>
      </c>
      <c r="D196" s="50">
        <v>8538944</v>
      </c>
      <c r="E196" s="50">
        <v>4512038.58</v>
      </c>
      <c r="F196" s="81">
        <f t="shared" si="2"/>
        <v>52.840709342981988</v>
      </c>
      <c r="G196" s="6"/>
    </row>
    <row r="197" spans="1:7" ht="15" customHeight="1">
      <c r="A197" s="61" t="s">
        <v>465</v>
      </c>
      <c r="B197" s="29" t="s">
        <v>322</v>
      </c>
      <c r="C197" s="51" t="s">
        <v>581</v>
      </c>
      <c r="D197" s="50">
        <v>4307200</v>
      </c>
      <c r="E197" s="50">
        <v>2356412.58</v>
      </c>
      <c r="F197" s="81">
        <f t="shared" si="2"/>
        <v>54.708687314264488</v>
      </c>
      <c r="G197" s="6"/>
    </row>
    <row r="198" spans="1:7" ht="15" customHeight="1">
      <c r="A198" s="61" t="s">
        <v>563</v>
      </c>
      <c r="B198" s="29" t="s">
        <v>322</v>
      </c>
      <c r="C198" s="51" t="s">
        <v>582</v>
      </c>
      <c r="D198" s="50">
        <v>2856200</v>
      </c>
      <c r="E198" s="50">
        <v>1582496.58</v>
      </c>
      <c r="F198" s="81">
        <f t="shared" si="2"/>
        <v>55.405664169175829</v>
      </c>
      <c r="G198" s="6"/>
    </row>
    <row r="199" spans="1:7" ht="27" customHeight="1">
      <c r="A199" s="61" t="s">
        <v>583</v>
      </c>
      <c r="B199" s="29" t="s">
        <v>322</v>
      </c>
      <c r="C199" s="51" t="s">
        <v>584</v>
      </c>
      <c r="D199" s="50">
        <v>2856200</v>
      </c>
      <c r="E199" s="50">
        <v>1582496.58</v>
      </c>
      <c r="F199" s="81">
        <f t="shared" si="2"/>
        <v>55.405664169175829</v>
      </c>
      <c r="G199" s="6"/>
    </row>
    <row r="200" spans="1:7" ht="27" customHeight="1">
      <c r="A200" s="61" t="s">
        <v>573</v>
      </c>
      <c r="B200" s="29" t="s">
        <v>322</v>
      </c>
      <c r="C200" s="51" t="s">
        <v>585</v>
      </c>
      <c r="D200" s="50">
        <v>1451000</v>
      </c>
      <c r="E200" s="50">
        <v>773916</v>
      </c>
      <c r="F200" s="81">
        <f t="shared" ref="F200:F220" si="3">E200/D200%</f>
        <v>53.336733287388007</v>
      </c>
      <c r="G200" s="6"/>
    </row>
    <row r="201" spans="1:7" ht="27" customHeight="1">
      <c r="A201" s="61" t="s">
        <v>586</v>
      </c>
      <c r="B201" s="29" t="s">
        <v>322</v>
      </c>
      <c r="C201" s="51" t="s">
        <v>587</v>
      </c>
      <c r="D201" s="50">
        <v>1451000</v>
      </c>
      <c r="E201" s="50">
        <v>773916</v>
      </c>
      <c r="F201" s="81">
        <f t="shared" si="3"/>
        <v>53.336733287388007</v>
      </c>
      <c r="G201" s="6"/>
    </row>
    <row r="202" spans="1:7" ht="27" customHeight="1">
      <c r="A202" s="61" t="s">
        <v>493</v>
      </c>
      <c r="B202" s="29" t="s">
        <v>322</v>
      </c>
      <c r="C202" s="51" t="s">
        <v>588</v>
      </c>
      <c r="D202" s="50">
        <v>4231744</v>
      </c>
      <c r="E202" s="50">
        <v>2155626</v>
      </c>
      <c r="F202" s="81">
        <f t="shared" si="3"/>
        <v>50.939423556812507</v>
      </c>
      <c r="G202" s="6"/>
    </row>
    <row r="203" spans="1:7" ht="15" customHeight="1">
      <c r="A203" s="61" t="s">
        <v>495</v>
      </c>
      <c r="B203" s="29" t="s">
        <v>322</v>
      </c>
      <c r="C203" s="51" t="s">
        <v>589</v>
      </c>
      <c r="D203" s="50">
        <v>4231744</v>
      </c>
      <c r="E203" s="50">
        <v>2155626</v>
      </c>
      <c r="F203" s="81">
        <f t="shared" si="3"/>
        <v>50.939423556812507</v>
      </c>
      <c r="G203" s="6"/>
    </row>
    <row r="204" spans="1:7" ht="40.5" customHeight="1">
      <c r="A204" s="61" t="s">
        <v>497</v>
      </c>
      <c r="B204" s="29" t="s">
        <v>322</v>
      </c>
      <c r="C204" s="51" t="s">
        <v>590</v>
      </c>
      <c r="D204" s="50">
        <v>4231744</v>
      </c>
      <c r="E204" s="50">
        <v>2155626</v>
      </c>
      <c r="F204" s="81">
        <f t="shared" si="3"/>
        <v>50.939423556812507</v>
      </c>
      <c r="G204" s="6"/>
    </row>
    <row r="205" spans="1:7" ht="15" customHeight="1">
      <c r="A205" s="61" t="s">
        <v>591</v>
      </c>
      <c r="B205" s="29" t="s">
        <v>322</v>
      </c>
      <c r="C205" s="51" t="s">
        <v>592</v>
      </c>
      <c r="D205" s="50">
        <v>51500</v>
      </c>
      <c r="E205" s="50">
        <v>11650</v>
      </c>
      <c r="F205" s="81">
        <f t="shared" si="3"/>
        <v>22.621359223300971</v>
      </c>
      <c r="G205" s="6"/>
    </row>
    <row r="206" spans="1:7" ht="15" customHeight="1">
      <c r="A206" s="61" t="s">
        <v>593</v>
      </c>
      <c r="B206" s="29" t="s">
        <v>322</v>
      </c>
      <c r="C206" s="51" t="s">
        <v>594</v>
      </c>
      <c r="D206" s="50">
        <v>51500</v>
      </c>
      <c r="E206" s="50">
        <v>11650</v>
      </c>
      <c r="F206" s="81">
        <f t="shared" si="3"/>
        <v>22.621359223300971</v>
      </c>
      <c r="G206" s="6"/>
    </row>
    <row r="207" spans="1:7" ht="27" customHeight="1">
      <c r="A207" s="61" t="s">
        <v>344</v>
      </c>
      <c r="B207" s="29" t="s">
        <v>322</v>
      </c>
      <c r="C207" s="51" t="s">
        <v>595</v>
      </c>
      <c r="D207" s="50">
        <v>51500</v>
      </c>
      <c r="E207" s="50">
        <v>11650</v>
      </c>
      <c r="F207" s="81">
        <f t="shared" si="3"/>
        <v>22.621359223300971</v>
      </c>
      <c r="G207" s="6"/>
    </row>
    <row r="208" spans="1:7" ht="27" customHeight="1">
      <c r="A208" s="61" t="s">
        <v>346</v>
      </c>
      <c r="B208" s="29" t="s">
        <v>322</v>
      </c>
      <c r="C208" s="51" t="s">
        <v>596</v>
      </c>
      <c r="D208" s="50">
        <v>51500</v>
      </c>
      <c r="E208" s="50">
        <v>11650</v>
      </c>
      <c r="F208" s="81">
        <f t="shared" si="3"/>
        <v>22.621359223300971</v>
      </c>
      <c r="G208" s="6"/>
    </row>
    <row r="209" spans="1:7" ht="27" customHeight="1">
      <c r="A209" s="61" t="s">
        <v>348</v>
      </c>
      <c r="B209" s="29" t="s">
        <v>322</v>
      </c>
      <c r="C209" s="51" t="s">
        <v>597</v>
      </c>
      <c r="D209" s="50">
        <v>51500</v>
      </c>
      <c r="E209" s="50">
        <v>11650</v>
      </c>
      <c r="F209" s="81">
        <f t="shared" si="3"/>
        <v>22.621359223300971</v>
      </c>
      <c r="G209" s="6"/>
    </row>
    <row r="210" spans="1:7" ht="27" customHeight="1">
      <c r="A210" s="61" t="s">
        <v>598</v>
      </c>
      <c r="B210" s="29" t="s">
        <v>322</v>
      </c>
      <c r="C210" s="51" t="s">
        <v>599</v>
      </c>
      <c r="D210" s="50">
        <v>168000</v>
      </c>
      <c r="E210" s="50">
        <v>63595</v>
      </c>
      <c r="F210" s="81">
        <f t="shared" si="3"/>
        <v>37.854166666666664</v>
      </c>
      <c r="G210" s="6"/>
    </row>
    <row r="211" spans="1:7" ht="27" customHeight="1">
      <c r="A211" s="61" t="s">
        <v>600</v>
      </c>
      <c r="B211" s="29" t="s">
        <v>322</v>
      </c>
      <c r="C211" s="51" t="s">
        <v>601</v>
      </c>
      <c r="D211" s="50">
        <v>168000</v>
      </c>
      <c r="E211" s="50">
        <v>63595</v>
      </c>
      <c r="F211" s="81">
        <f t="shared" si="3"/>
        <v>37.854166666666664</v>
      </c>
      <c r="G211" s="6"/>
    </row>
    <row r="212" spans="1:7" ht="15" customHeight="1">
      <c r="A212" s="61" t="s">
        <v>602</v>
      </c>
      <c r="B212" s="29" t="s">
        <v>322</v>
      </c>
      <c r="C212" s="51" t="s">
        <v>603</v>
      </c>
      <c r="D212" s="50">
        <v>168000</v>
      </c>
      <c r="E212" s="50">
        <v>63595</v>
      </c>
      <c r="F212" s="81">
        <f t="shared" si="3"/>
        <v>37.854166666666664</v>
      </c>
      <c r="G212" s="6"/>
    </row>
    <row r="213" spans="1:7" ht="15" customHeight="1">
      <c r="A213" s="61" t="s">
        <v>604</v>
      </c>
      <c r="B213" s="29" t="s">
        <v>322</v>
      </c>
      <c r="C213" s="51" t="s">
        <v>605</v>
      </c>
      <c r="D213" s="50">
        <v>168000</v>
      </c>
      <c r="E213" s="50">
        <v>63595</v>
      </c>
      <c r="F213" s="81">
        <f t="shared" si="3"/>
        <v>37.854166666666664</v>
      </c>
      <c r="G213" s="6"/>
    </row>
    <row r="214" spans="1:7" ht="40.5" customHeight="1">
      <c r="A214" s="61" t="s">
        <v>606</v>
      </c>
      <c r="B214" s="29" t="s">
        <v>322</v>
      </c>
      <c r="C214" s="51" t="s">
        <v>607</v>
      </c>
      <c r="D214" s="50" t="s">
        <v>15</v>
      </c>
      <c r="E214" s="50" t="s">
        <v>15</v>
      </c>
      <c r="F214" s="50"/>
      <c r="G214" s="6"/>
    </row>
    <row r="215" spans="1:7" ht="40.5" customHeight="1">
      <c r="A215" s="61" t="s">
        <v>608</v>
      </c>
      <c r="B215" s="29" t="s">
        <v>322</v>
      </c>
      <c r="C215" s="51" t="s">
        <v>609</v>
      </c>
      <c r="D215" s="50" t="s">
        <v>15</v>
      </c>
      <c r="E215" s="50" t="s">
        <v>15</v>
      </c>
      <c r="F215" s="50"/>
      <c r="G215" s="6"/>
    </row>
    <row r="216" spans="1:7" ht="15" customHeight="1">
      <c r="A216" s="61" t="s">
        <v>446</v>
      </c>
      <c r="B216" s="29" t="s">
        <v>322</v>
      </c>
      <c r="C216" s="51" t="s">
        <v>610</v>
      </c>
      <c r="D216" s="50" t="s">
        <v>15</v>
      </c>
      <c r="E216" s="50" t="s">
        <v>15</v>
      </c>
      <c r="F216" s="50"/>
      <c r="G216" s="6"/>
    </row>
    <row r="217" spans="1:7" ht="15" customHeight="1">
      <c r="A217" s="61" t="s">
        <v>611</v>
      </c>
      <c r="B217" s="29" t="s">
        <v>322</v>
      </c>
      <c r="C217" s="51" t="s">
        <v>612</v>
      </c>
      <c r="D217" s="50" t="s">
        <v>15</v>
      </c>
      <c r="E217" s="50" t="s">
        <v>15</v>
      </c>
      <c r="F217" s="50"/>
      <c r="G217" s="6"/>
    </row>
    <row r="218" spans="1:7" ht="15" customHeight="1" thickBot="1">
      <c r="A218" s="61" t="s">
        <v>203</v>
      </c>
      <c r="B218" s="29" t="s">
        <v>322</v>
      </c>
      <c r="C218" s="51" t="s">
        <v>613</v>
      </c>
      <c r="D218" s="50" t="s">
        <v>15</v>
      </c>
      <c r="E218" s="50" t="s">
        <v>15</v>
      </c>
      <c r="F218" s="50"/>
      <c r="G218" s="6"/>
    </row>
    <row r="219" spans="1:7" ht="12.95" customHeight="1" thickBot="1">
      <c r="A219" s="62"/>
      <c r="B219" s="30"/>
      <c r="C219" s="52"/>
      <c r="D219" s="52"/>
      <c r="E219" s="52"/>
      <c r="F219" s="50"/>
      <c r="G219" s="3"/>
    </row>
    <row r="220" spans="1:7" ht="54.75" customHeight="1" thickBot="1">
      <c r="A220" s="63" t="s">
        <v>614</v>
      </c>
      <c r="B220" s="31">
        <v>450</v>
      </c>
      <c r="C220" s="53" t="s">
        <v>14</v>
      </c>
      <c r="D220" s="54">
        <v>-3565370</v>
      </c>
      <c r="E220" s="54">
        <v>3916133.4</v>
      </c>
      <c r="F220" s="50"/>
      <c r="G220" s="6"/>
    </row>
    <row r="221" spans="1:7" hidden="1">
      <c r="A221" s="64"/>
      <c r="B221" s="17"/>
      <c r="C221" s="17"/>
      <c r="D221" s="18"/>
      <c r="E221" s="18"/>
      <c r="F221" s="18"/>
      <c r="G221" s="3" t="s">
        <v>316</v>
      </c>
    </row>
  </sheetData>
  <mergeCells count="4">
    <mergeCell ref="A4:A5"/>
    <mergeCell ref="B4:B5"/>
    <mergeCell ref="C4:C5"/>
    <mergeCell ref="E4:F4"/>
  </mergeCells>
  <pageMargins left="0.78749999999999998" right="0.59027779999999996" top="0.59027779999999996" bottom="0.39374999999999999" header="0" footer="0"/>
  <pageSetup paperSize="9" scale="44" fitToWidth="2" fitToHeight="0" orientation="landscape" r:id="rId1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38"/>
  <sheetViews>
    <sheetView tabSelected="1" topLeftCell="A23" workbookViewId="0">
      <selection activeCell="C45" sqref="C45"/>
    </sheetView>
  </sheetViews>
  <sheetFormatPr defaultRowHeight="15.75"/>
  <cols>
    <col min="1" max="1" width="45.28515625" style="1" customWidth="1"/>
    <col min="2" max="2" width="5" style="1" customWidth="1"/>
    <col min="3" max="3" width="28.42578125" style="75" customWidth="1"/>
    <col min="4" max="4" width="17.85546875" style="1" customWidth="1"/>
    <col min="5" max="5" width="17.5703125" style="1" customWidth="1"/>
    <col min="6" max="6" width="14.140625" style="1" customWidth="1"/>
    <col min="7" max="7" width="9.7109375" style="1" customWidth="1"/>
    <col min="8" max="16384" width="9.140625" style="1"/>
  </cols>
  <sheetData>
    <row r="1" spans="1:7" ht="10.5" customHeight="1">
      <c r="A1" s="19"/>
      <c r="B1" s="32"/>
      <c r="C1" s="71"/>
      <c r="D1" s="21"/>
      <c r="E1" s="21"/>
      <c r="F1" s="3"/>
      <c r="G1" s="3"/>
    </row>
    <row r="2" spans="1:7" ht="14.1" customHeight="1">
      <c r="A2" s="43" t="s">
        <v>615</v>
      </c>
      <c r="B2" s="43"/>
      <c r="C2" s="43"/>
      <c r="D2" s="8"/>
      <c r="E2" s="22"/>
      <c r="F2" s="3"/>
      <c r="G2" s="3"/>
    </row>
    <row r="3" spans="1:7" ht="14.1" customHeight="1">
      <c r="A3" s="33"/>
      <c r="B3" s="34"/>
      <c r="C3" s="72"/>
      <c r="D3" s="24"/>
      <c r="E3" s="24"/>
      <c r="F3" s="26"/>
      <c r="G3" s="3"/>
    </row>
    <row r="4" spans="1:7" ht="11.45" customHeight="1">
      <c r="A4" s="42" t="s">
        <v>1</v>
      </c>
      <c r="B4" s="42" t="s">
        <v>2</v>
      </c>
      <c r="C4" s="57" t="s">
        <v>616</v>
      </c>
      <c r="D4" s="9"/>
      <c r="E4" s="42"/>
      <c r="F4" s="42"/>
      <c r="G4" s="4"/>
    </row>
    <row r="5" spans="1:7" ht="131.25" customHeight="1">
      <c r="A5" s="42"/>
      <c r="B5" s="42"/>
      <c r="C5" s="57"/>
      <c r="D5" s="76" t="s">
        <v>675</v>
      </c>
      <c r="E5" s="76" t="s">
        <v>4</v>
      </c>
      <c r="F5" s="76" t="s">
        <v>674</v>
      </c>
      <c r="G5" s="4"/>
    </row>
    <row r="6" spans="1:7" ht="11.45" customHeight="1" thickBot="1">
      <c r="A6" s="10" t="s">
        <v>5</v>
      </c>
      <c r="B6" s="10" t="s">
        <v>6</v>
      </c>
      <c r="C6" s="76" t="s">
        <v>8</v>
      </c>
      <c r="D6" s="66" t="s">
        <v>9</v>
      </c>
      <c r="E6" s="66" t="s">
        <v>10</v>
      </c>
      <c r="F6" s="66" t="s">
        <v>11</v>
      </c>
      <c r="G6" s="4"/>
    </row>
    <row r="7" spans="1:7" ht="51.75" customHeight="1">
      <c r="A7" s="27" t="s">
        <v>617</v>
      </c>
      <c r="B7" s="12" t="s">
        <v>618</v>
      </c>
      <c r="C7" s="45" t="s">
        <v>14</v>
      </c>
      <c r="D7" s="67">
        <v>3565370</v>
      </c>
      <c r="E7" s="67">
        <v>-3916133.4</v>
      </c>
      <c r="F7" s="67"/>
      <c r="G7" s="6"/>
    </row>
    <row r="8" spans="1:7" ht="19.5" customHeight="1">
      <c r="A8" s="35" t="s">
        <v>619</v>
      </c>
      <c r="B8" s="14"/>
      <c r="C8" s="47"/>
      <c r="D8" s="68"/>
      <c r="E8" s="68"/>
      <c r="F8" s="67"/>
      <c r="G8" s="3"/>
    </row>
    <row r="9" spans="1:7" ht="39.75" customHeight="1">
      <c r="A9" s="36" t="s">
        <v>620</v>
      </c>
      <c r="B9" s="37" t="s">
        <v>621</v>
      </c>
      <c r="C9" s="51" t="s">
        <v>14</v>
      </c>
      <c r="D9" s="70">
        <v>2827200</v>
      </c>
      <c r="E9" s="67">
        <v>1060000</v>
      </c>
      <c r="F9" s="67">
        <f t="shared" ref="F8:F37" si="0">E9/D9%</f>
        <v>37.492925863044711</v>
      </c>
      <c r="G9" s="6"/>
    </row>
    <row r="10" spans="1:7" ht="12.95" customHeight="1">
      <c r="A10" s="38" t="s">
        <v>622</v>
      </c>
      <c r="B10" s="14"/>
      <c r="C10" s="47"/>
      <c r="D10" s="68"/>
      <c r="E10" s="68"/>
      <c r="F10" s="67"/>
      <c r="G10" s="6"/>
    </row>
    <row r="11" spans="1:7" ht="12.95" customHeight="1">
      <c r="A11" s="27"/>
      <c r="B11" s="39"/>
      <c r="C11" s="51"/>
      <c r="D11" s="69"/>
      <c r="E11" s="69"/>
      <c r="F11" s="67"/>
      <c r="G11" s="6"/>
    </row>
    <row r="12" spans="1:7" ht="27" customHeight="1">
      <c r="A12" s="40" t="s">
        <v>623</v>
      </c>
      <c r="B12" s="41" t="s">
        <v>621</v>
      </c>
      <c r="C12" s="73" t="s">
        <v>624</v>
      </c>
      <c r="D12" s="70">
        <v>2827200</v>
      </c>
      <c r="E12" s="67">
        <v>1060000</v>
      </c>
      <c r="F12" s="67"/>
      <c r="G12" s="6"/>
    </row>
    <row r="13" spans="1:7" ht="40.5" customHeight="1">
      <c r="A13" s="40" t="s">
        <v>625</v>
      </c>
      <c r="B13" s="41" t="s">
        <v>621</v>
      </c>
      <c r="C13" s="73" t="s">
        <v>626</v>
      </c>
      <c r="D13" s="70">
        <v>2827200</v>
      </c>
      <c r="E13" s="67">
        <v>1060000</v>
      </c>
      <c r="F13" s="67">
        <f t="shared" si="0"/>
        <v>37.492925863044711</v>
      </c>
      <c r="G13" s="6"/>
    </row>
    <row r="14" spans="1:7" ht="40.5" customHeight="1">
      <c r="A14" s="40" t="s">
        <v>627</v>
      </c>
      <c r="B14" s="41" t="s">
        <v>621</v>
      </c>
      <c r="C14" s="73" t="s">
        <v>628</v>
      </c>
      <c r="D14" s="70">
        <v>2827200</v>
      </c>
      <c r="E14" s="67">
        <v>1060000</v>
      </c>
      <c r="F14" s="67">
        <f t="shared" si="0"/>
        <v>37.492925863044711</v>
      </c>
      <c r="G14" s="6"/>
    </row>
    <row r="15" spans="1:7" ht="49.5" customHeight="1">
      <c r="A15" s="40" t="s">
        <v>629</v>
      </c>
      <c r="B15" s="41" t="s">
        <v>621</v>
      </c>
      <c r="C15" s="73" t="s">
        <v>630</v>
      </c>
      <c r="D15" s="70">
        <v>2827200</v>
      </c>
      <c r="E15" s="67">
        <v>1060000</v>
      </c>
      <c r="F15" s="67">
        <f t="shared" si="0"/>
        <v>37.492925863044711</v>
      </c>
      <c r="G15" s="6"/>
    </row>
    <row r="16" spans="1:7" ht="40.5" customHeight="1">
      <c r="A16" s="40" t="s">
        <v>631</v>
      </c>
      <c r="B16" s="41" t="s">
        <v>621</v>
      </c>
      <c r="C16" s="73" t="s">
        <v>632</v>
      </c>
      <c r="D16" s="70" t="s">
        <v>15</v>
      </c>
      <c r="E16" s="67" t="s">
        <v>15</v>
      </c>
      <c r="F16" s="67"/>
      <c r="G16" s="6"/>
    </row>
    <row r="17" spans="1:7" ht="27" customHeight="1">
      <c r="A17" s="40" t="s">
        <v>633</v>
      </c>
      <c r="B17" s="41" t="s">
        <v>621</v>
      </c>
      <c r="C17" s="73" t="s">
        <v>634</v>
      </c>
      <c r="D17" s="70" t="s">
        <v>15</v>
      </c>
      <c r="E17" s="67" t="s">
        <v>15</v>
      </c>
      <c r="F17" s="67"/>
      <c r="G17" s="6"/>
    </row>
    <row r="18" spans="1:7" ht="27" customHeight="1">
      <c r="A18" s="40" t="s">
        <v>635</v>
      </c>
      <c r="B18" s="41" t="s">
        <v>621</v>
      </c>
      <c r="C18" s="73" t="s">
        <v>636</v>
      </c>
      <c r="D18" s="70" t="s">
        <v>15</v>
      </c>
      <c r="E18" s="67" t="s">
        <v>15</v>
      </c>
      <c r="F18" s="67"/>
      <c r="G18" s="6"/>
    </row>
    <row r="19" spans="1:7" ht="27" customHeight="1">
      <c r="A19" s="40" t="s">
        <v>637</v>
      </c>
      <c r="B19" s="41" t="s">
        <v>621</v>
      </c>
      <c r="C19" s="73" t="s">
        <v>638</v>
      </c>
      <c r="D19" s="70" t="s">
        <v>15</v>
      </c>
      <c r="E19" s="67" t="s">
        <v>15</v>
      </c>
      <c r="F19" s="67"/>
      <c r="G19" s="6"/>
    </row>
    <row r="20" spans="1:7" ht="40.5" customHeight="1">
      <c r="A20" s="40" t="s">
        <v>639</v>
      </c>
      <c r="B20" s="41" t="s">
        <v>621</v>
      </c>
      <c r="C20" s="73" t="s">
        <v>640</v>
      </c>
      <c r="D20" s="70" t="s">
        <v>15</v>
      </c>
      <c r="E20" s="67" t="s">
        <v>15</v>
      </c>
      <c r="F20" s="67"/>
      <c r="G20" s="6"/>
    </row>
    <row r="21" spans="1:7" ht="40.5" customHeight="1">
      <c r="A21" s="40" t="s">
        <v>641</v>
      </c>
      <c r="B21" s="41" t="s">
        <v>621</v>
      </c>
      <c r="C21" s="73" t="s">
        <v>642</v>
      </c>
      <c r="D21" s="70" t="s">
        <v>15</v>
      </c>
      <c r="E21" s="67" t="s">
        <v>15</v>
      </c>
      <c r="F21" s="67"/>
      <c r="G21" s="6"/>
    </row>
    <row r="22" spans="1:7" ht="24.75" customHeight="1">
      <c r="A22" s="36" t="s">
        <v>643</v>
      </c>
      <c r="B22" s="37" t="s">
        <v>644</v>
      </c>
      <c r="C22" s="51" t="s">
        <v>14</v>
      </c>
      <c r="D22" s="70" t="s">
        <v>15</v>
      </c>
      <c r="E22" s="67" t="s">
        <v>15</v>
      </c>
      <c r="F22" s="67"/>
      <c r="G22" s="6"/>
    </row>
    <row r="23" spans="1:7" ht="15" customHeight="1">
      <c r="A23" s="38" t="s">
        <v>622</v>
      </c>
      <c r="B23" s="14"/>
      <c r="C23" s="47"/>
      <c r="D23" s="68"/>
      <c r="E23" s="68"/>
      <c r="F23" s="67"/>
      <c r="G23" s="6"/>
    </row>
    <row r="24" spans="1:7" ht="24.75" customHeight="1">
      <c r="A24" s="36" t="s">
        <v>645</v>
      </c>
      <c r="B24" s="37" t="s">
        <v>646</v>
      </c>
      <c r="C24" s="51" t="s">
        <v>14</v>
      </c>
      <c r="D24" s="70">
        <v>738170</v>
      </c>
      <c r="E24" s="67">
        <v>-4976133.4000000004</v>
      </c>
      <c r="F24" s="67">
        <f t="shared" si="0"/>
        <v>-674.11753390140484</v>
      </c>
      <c r="G24" s="6"/>
    </row>
    <row r="25" spans="1:7" ht="27" customHeight="1">
      <c r="A25" s="40" t="s">
        <v>647</v>
      </c>
      <c r="B25" s="41" t="s">
        <v>646</v>
      </c>
      <c r="C25" s="73" t="s">
        <v>648</v>
      </c>
      <c r="D25" s="70">
        <v>738170</v>
      </c>
      <c r="E25" s="67">
        <v>-4976133.4000000004</v>
      </c>
      <c r="F25" s="67">
        <f t="shared" si="0"/>
        <v>-674.11753390140484</v>
      </c>
      <c r="G25" s="6"/>
    </row>
    <row r="26" spans="1:7" ht="24.75" customHeight="1">
      <c r="A26" s="36" t="s">
        <v>649</v>
      </c>
      <c r="B26" s="37" t="s">
        <v>650</v>
      </c>
      <c r="C26" s="51" t="s">
        <v>14</v>
      </c>
      <c r="D26" s="70">
        <v>-155005882.22999999</v>
      </c>
      <c r="E26" s="67">
        <v>-83713132.109999999</v>
      </c>
      <c r="F26" s="67">
        <f t="shared" si="0"/>
        <v>54.006422792255869</v>
      </c>
      <c r="G26" s="6"/>
    </row>
    <row r="27" spans="1:7" ht="15" customHeight="1">
      <c r="A27" s="40" t="s">
        <v>651</v>
      </c>
      <c r="B27" s="41" t="s">
        <v>650</v>
      </c>
      <c r="C27" s="73" t="s">
        <v>652</v>
      </c>
      <c r="D27" s="70">
        <v>-155005882.22999999</v>
      </c>
      <c r="E27" s="67">
        <v>-83713132.109999999</v>
      </c>
      <c r="F27" s="67">
        <f t="shared" si="0"/>
        <v>54.006422792255869</v>
      </c>
      <c r="G27" s="6"/>
    </row>
    <row r="28" spans="1:7" ht="27" customHeight="1">
      <c r="A28" s="40" t="s">
        <v>653</v>
      </c>
      <c r="B28" s="41" t="s">
        <v>650</v>
      </c>
      <c r="C28" s="73" t="s">
        <v>654</v>
      </c>
      <c r="D28" s="70">
        <v>-155005882.22999999</v>
      </c>
      <c r="E28" s="67">
        <v>-83713132.109999999</v>
      </c>
      <c r="F28" s="67">
        <f t="shared" si="0"/>
        <v>54.006422792255869</v>
      </c>
      <c r="G28" s="6"/>
    </row>
    <row r="29" spans="1:7" ht="27" customHeight="1">
      <c r="A29" s="40" t="s">
        <v>655</v>
      </c>
      <c r="B29" s="41" t="s">
        <v>650</v>
      </c>
      <c r="C29" s="73" t="s">
        <v>656</v>
      </c>
      <c r="D29" s="70">
        <v>-106853736</v>
      </c>
      <c r="E29" s="67">
        <v>-69001546.280000001</v>
      </c>
      <c r="F29" s="67">
        <f t="shared" si="0"/>
        <v>64.575698392052473</v>
      </c>
      <c r="G29" s="6"/>
    </row>
    <row r="30" spans="1:7" ht="27" customHeight="1">
      <c r="A30" s="40" t="s">
        <v>657</v>
      </c>
      <c r="B30" s="41" t="s">
        <v>650</v>
      </c>
      <c r="C30" s="73" t="s">
        <v>658</v>
      </c>
      <c r="D30" s="70">
        <v>-15570430</v>
      </c>
      <c r="E30" s="67">
        <v>-4822513.79</v>
      </c>
      <c r="F30" s="67">
        <f t="shared" si="0"/>
        <v>30.97225824848768</v>
      </c>
      <c r="G30" s="6"/>
    </row>
    <row r="31" spans="1:7" ht="27" customHeight="1">
      <c r="A31" s="40" t="s">
        <v>659</v>
      </c>
      <c r="B31" s="41" t="s">
        <v>650</v>
      </c>
      <c r="C31" s="73" t="s">
        <v>660</v>
      </c>
      <c r="D31" s="70">
        <v>-32581716.23</v>
      </c>
      <c r="E31" s="67">
        <v>-9889072.0399999991</v>
      </c>
      <c r="F31" s="67">
        <f t="shared" si="0"/>
        <v>30.351599560291174</v>
      </c>
      <c r="G31" s="6"/>
    </row>
    <row r="32" spans="1:7" ht="24.75" customHeight="1">
      <c r="A32" s="36" t="s">
        <v>661</v>
      </c>
      <c r="B32" s="37" t="s">
        <v>662</v>
      </c>
      <c r="C32" s="51" t="s">
        <v>14</v>
      </c>
      <c r="D32" s="70">
        <v>155744052.22999999</v>
      </c>
      <c r="E32" s="67">
        <v>78736998.709999993</v>
      </c>
      <c r="F32" s="67">
        <f t="shared" si="0"/>
        <v>50.555380820400529</v>
      </c>
      <c r="G32" s="6"/>
    </row>
    <row r="33" spans="1:7" ht="15" customHeight="1">
      <c r="A33" s="40" t="s">
        <v>663</v>
      </c>
      <c r="B33" s="41" t="s">
        <v>662</v>
      </c>
      <c r="C33" s="73" t="s">
        <v>664</v>
      </c>
      <c r="D33" s="70">
        <v>155744052.22999999</v>
      </c>
      <c r="E33" s="67">
        <v>78736998.709999993</v>
      </c>
      <c r="F33" s="67">
        <f t="shared" si="0"/>
        <v>50.555380820400529</v>
      </c>
      <c r="G33" s="6"/>
    </row>
    <row r="34" spans="1:7" ht="27" customHeight="1">
      <c r="A34" s="40" t="s">
        <v>665</v>
      </c>
      <c r="B34" s="41" t="s">
        <v>662</v>
      </c>
      <c r="C34" s="73" t="s">
        <v>666</v>
      </c>
      <c r="D34" s="70">
        <v>155744052.22999999</v>
      </c>
      <c r="E34" s="67">
        <v>78736998.709999993</v>
      </c>
      <c r="F34" s="67">
        <f t="shared" si="0"/>
        <v>50.555380820400529</v>
      </c>
      <c r="G34" s="6"/>
    </row>
    <row r="35" spans="1:7" ht="27" customHeight="1">
      <c r="A35" s="40" t="s">
        <v>667</v>
      </c>
      <c r="B35" s="41" t="s">
        <v>662</v>
      </c>
      <c r="C35" s="73" t="s">
        <v>668</v>
      </c>
      <c r="D35" s="70">
        <v>104604106</v>
      </c>
      <c r="E35" s="67">
        <v>59430034.390000001</v>
      </c>
      <c r="F35" s="67">
        <f t="shared" si="0"/>
        <v>56.814246268688535</v>
      </c>
      <c r="G35" s="6"/>
    </row>
    <row r="36" spans="1:7" ht="27" customHeight="1">
      <c r="A36" s="40" t="s">
        <v>669</v>
      </c>
      <c r="B36" s="41" t="s">
        <v>662</v>
      </c>
      <c r="C36" s="73" t="s">
        <v>670</v>
      </c>
      <c r="D36" s="70">
        <v>16637330</v>
      </c>
      <c r="E36" s="67">
        <v>8514457.7599999998</v>
      </c>
      <c r="F36" s="67">
        <f t="shared" si="0"/>
        <v>51.176828012667897</v>
      </c>
      <c r="G36" s="6"/>
    </row>
    <row r="37" spans="1:7" ht="27" customHeight="1">
      <c r="A37" s="40" t="s">
        <v>671</v>
      </c>
      <c r="B37" s="41" t="s">
        <v>662</v>
      </c>
      <c r="C37" s="73" t="s">
        <v>672</v>
      </c>
      <c r="D37" s="70">
        <v>34502616.229999997</v>
      </c>
      <c r="E37" s="67">
        <v>10792506.560000001</v>
      </c>
      <c r="F37" s="67">
        <f t="shared" si="0"/>
        <v>31.280255642225544</v>
      </c>
      <c r="G37" s="6"/>
    </row>
    <row r="38" spans="1:7" hidden="1">
      <c r="A38" s="7"/>
      <c r="B38" s="17"/>
      <c r="C38" s="74"/>
      <c r="D38" s="18"/>
      <c r="E38" s="18"/>
      <c r="F38" s="18"/>
      <c r="G38" s="3" t="s">
        <v>316</v>
      </c>
    </row>
  </sheetData>
  <mergeCells count="5">
    <mergeCell ref="A2:C2"/>
    <mergeCell ref="A4:A5"/>
    <mergeCell ref="B4:B5"/>
    <mergeCell ref="C4:C5"/>
    <mergeCell ref="E4: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7"/>
    <Parameter Name="ReportMode" Type="System.Int32" Value="7"/>
  </Parameters>
</MailMerge>
</file>

<file path=customXml/itemProps1.xml><?xml version="1.0" encoding="utf-8"?>
<ds:datastoreItem xmlns:ds="http://schemas.openxmlformats.org/officeDocument/2006/customXml" ds:itemID="{AA58478E-9D60-4A50-B57B-D49E4C38898D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5</vt:i4>
      </vt:variant>
    </vt:vector>
  </HeadingPairs>
  <TitlesOfParts>
    <vt:vector size="8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  <vt:lpstr>Доходы!Область_печати</vt:lpstr>
      <vt:lpstr>Расходы!Область_печати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FU11\Администратор</dc:creator>
  <cp:lastModifiedBy>Администратор</cp:lastModifiedBy>
  <cp:lastPrinted>2016-09-14T09:48:13Z</cp:lastPrinted>
  <dcterms:created xsi:type="dcterms:W3CDTF">2016-09-14T09:30:05Z</dcterms:created>
  <dcterms:modified xsi:type="dcterms:W3CDTF">2016-09-14T09:52:52Z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Report Name">
    <vt:lpwstr>C:\Users\Администратор\AppData\Local\Кейсистемс\Свод-СМАРТ\ReportManager\sv_0503317g_20160101__win_1_2.xlsx</vt:lpwstr>
  </property>
</Properties>
</file>